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evenshtein Monge-Elkan" sheetId="1" r:id="rId1"/>
    <sheet name="Jaro Monge-Elkan" sheetId="2" r:id="rId2"/>
    <sheet name="JaroWinkler Monge-Elkan" sheetId="3" r:id="rId3"/>
    <sheet name="Editex Monge-Elkan" sheetId="4" r:id="rId4"/>
    <sheet name="Levenshtein SoftTfIdf" sheetId="5" r:id="rId5"/>
    <sheet name="Jaro SoftTfIdf" sheetId="6" r:id="rId6"/>
    <sheet name="JaroWinkler SoftTfIdf" sheetId="7" r:id="rId7"/>
    <sheet name="Editex SoftTfIdf" sheetId="8" r:id="rId8"/>
    <sheet name="Analysis Summary" sheetId="9" r:id="rId9"/>
  </sheets>
  <calcPr calcId="124519" fullCalcOnLoad="1"/>
</workbook>
</file>

<file path=xl/sharedStrings.xml><?xml version="1.0" encoding="utf-8"?>
<sst xmlns="http://schemas.openxmlformats.org/spreadsheetml/2006/main" count="11757" uniqueCount="3377">
  <si>
    <t>bnf_chapter</t>
  </si>
  <si>
    <t>bnf_chemical_substance</t>
  </si>
  <si>
    <t>bnf_name</t>
  </si>
  <si>
    <t>bnf_code</t>
  </si>
  <si>
    <t>drug</t>
  </si>
  <si>
    <t>form</t>
  </si>
  <si>
    <t>dose</t>
  </si>
  <si>
    <t>misc1</t>
  </si>
  <si>
    <t>matches</t>
  </si>
  <si>
    <t>atc_matches</t>
  </si>
  <si>
    <t>atc_best_match</t>
  </si>
  <si>
    <t>matches_count</t>
  </si>
  <si>
    <t>best_match_count</t>
  </si>
  <si>
    <t>tp</t>
  </si>
  <si>
    <t>fn</t>
  </si>
  <si>
    <t>fp</t>
  </si>
  <si>
    <t>tn</t>
  </si>
  <si>
    <t>combo</t>
  </si>
  <si>
    <t>Endocrine System</t>
  </si>
  <si>
    <t>Cardiovascular System</t>
  </si>
  <si>
    <t>Respiratory System</t>
  </si>
  <si>
    <t>Skin</t>
  </si>
  <si>
    <t>Infections</t>
  </si>
  <si>
    <t>Musculoskeletal &amp; Joint Diseases</t>
  </si>
  <si>
    <t>Other Drugs And Preparations</t>
  </si>
  <si>
    <t>Central Nervous System</t>
  </si>
  <si>
    <t>Obstetrics,Gynae+Urinary Tract Disorders</t>
  </si>
  <si>
    <t>Gastro-Intestinal System</t>
  </si>
  <si>
    <t>Eye</t>
  </si>
  <si>
    <t>Immunological Products &amp; Vaccines</t>
  </si>
  <si>
    <t>Malignant Disease &amp; Immunosuppression</t>
  </si>
  <si>
    <t>Ear, Nose And Oropharynx</t>
  </si>
  <si>
    <t>Anaesthesia</t>
  </si>
  <si>
    <t>Desmopressin Acetate</t>
  </si>
  <si>
    <t>Olmesartan Medoxomil</t>
  </si>
  <si>
    <t>Pseudoephedrine HCl Combinations</t>
  </si>
  <si>
    <t>Imiquimod</t>
  </si>
  <si>
    <t>Hydrocortisone Butyrate</t>
  </si>
  <si>
    <t>Hydrocortisone</t>
  </si>
  <si>
    <t>Metronidazole</t>
  </si>
  <si>
    <t>Co-Trimoxazole(Trimethoprim/Sulfamethox</t>
  </si>
  <si>
    <t>Isosorbide Dinitrate</t>
  </si>
  <si>
    <t>Metformin Hydrochloride/Pioglitazone</t>
  </si>
  <si>
    <t>Ibuprofen</t>
  </si>
  <si>
    <t>Methionine</t>
  </si>
  <si>
    <t>Oxycodone Hydrochloride</t>
  </si>
  <si>
    <t>Carbachol</t>
  </si>
  <si>
    <t>Cimetidine With Alginate</t>
  </si>
  <si>
    <t>Nicotine</t>
  </si>
  <si>
    <t>Paliperidone</t>
  </si>
  <si>
    <t>Olanzapine</t>
  </si>
  <si>
    <t>Tolbutamide</t>
  </si>
  <si>
    <t>Irbesartan</t>
  </si>
  <si>
    <t>Risperidone</t>
  </si>
  <si>
    <t>Morphine Sulfate</t>
  </si>
  <si>
    <t>Adrenaline</t>
  </si>
  <si>
    <t>Nystatin</t>
  </si>
  <si>
    <t>Clobetasol Propionate</t>
  </si>
  <si>
    <t>Tiagabine</t>
  </si>
  <si>
    <t>Pramipexole</t>
  </si>
  <si>
    <t>Diethylpropion Hydrochloride</t>
  </si>
  <si>
    <t>Palivizumab</t>
  </si>
  <si>
    <t>Metformin Hydrochloride</t>
  </si>
  <si>
    <t>Fluticasone Propionate (Top)</t>
  </si>
  <si>
    <t>Normal Immunoglobulin (Gamma Globulin)</t>
  </si>
  <si>
    <t>Dried Factor VIII Fraction</t>
  </si>
  <si>
    <t>Efavirenz/Emtricitabine/Tenofovir Disop</t>
  </si>
  <si>
    <t>Magaldrate</t>
  </si>
  <si>
    <t>Aminophylline</t>
  </si>
  <si>
    <t>Sodium Bicarbonate</t>
  </si>
  <si>
    <t>Propranolol Hydrochloride</t>
  </si>
  <si>
    <t>Doxorubicin Hydrochloride</t>
  </si>
  <si>
    <t>Clobazam</t>
  </si>
  <si>
    <t>Epirubicin Hydrochloride</t>
  </si>
  <si>
    <t>Paracetamol</t>
  </si>
  <si>
    <t>Isosorbide Mononitrate</t>
  </si>
  <si>
    <t>Guaifenesin</t>
  </si>
  <si>
    <t>Triamcinolone Acetonide</t>
  </si>
  <si>
    <t>Betamethasone Valerate</t>
  </si>
  <si>
    <t>Chlorhexidine Gluconate</t>
  </si>
  <si>
    <t>Methylcellulose</t>
  </si>
  <si>
    <t>Fluphenazine Decanoate</t>
  </si>
  <si>
    <t>Pseudoephedrine Hydrochloride</t>
  </si>
  <si>
    <t>Levofolinic Acid</t>
  </si>
  <si>
    <t>Carbomer 940/980</t>
  </si>
  <si>
    <t>Ganciclovir With Sodium Chloride</t>
  </si>
  <si>
    <t>Moracizine Hydrochloride</t>
  </si>
  <si>
    <t>Furosemide</t>
  </si>
  <si>
    <t>Griseofulvin</t>
  </si>
  <si>
    <t>Ofloxacin</t>
  </si>
  <si>
    <t>Paraffin Soft White</t>
  </si>
  <si>
    <t>Chlorphenamine Maleate</t>
  </si>
  <si>
    <t>Rifaximin</t>
  </si>
  <si>
    <t>Tolcapone</t>
  </si>
  <si>
    <t>Flucloxacillin Sodium</t>
  </si>
  <si>
    <t>Progesterone</t>
  </si>
  <si>
    <t>Ramipril</t>
  </si>
  <si>
    <t>Heparin Calcium</t>
  </si>
  <si>
    <t>Pyrazinamide</t>
  </si>
  <si>
    <t>Sodium Chloride</t>
  </si>
  <si>
    <t>Prasterone</t>
  </si>
  <si>
    <t>Erythromycin Lactobionate</t>
  </si>
  <si>
    <t>Dolasetron Mesilate</t>
  </si>
  <si>
    <t>C1-Esterase Inhibitor</t>
  </si>
  <si>
    <t>Theophylline</t>
  </si>
  <si>
    <t>Secnidazole</t>
  </si>
  <si>
    <t>Metreleptin</t>
  </si>
  <si>
    <t>Zinc Paste, Calamine &amp; Clioquinol</t>
  </si>
  <si>
    <t>Liothyronine Sodium</t>
  </si>
  <si>
    <t>Ammonium Chloride/Diphenhydramine HCl</t>
  </si>
  <si>
    <t>Lornoxicam</t>
  </si>
  <si>
    <t>Ethambutol Hydrochloride</t>
  </si>
  <si>
    <t>Levothyroxine Sodium</t>
  </si>
  <si>
    <t>Riluzole</t>
  </si>
  <si>
    <t>Estriol</t>
  </si>
  <si>
    <t>Ciprofloxacin</t>
  </si>
  <si>
    <t>Cyclizine Hydrochloride</t>
  </si>
  <si>
    <t>Idoxuridine In Dimethyl Sulfoxide</t>
  </si>
  <si>
    <t>Mesna</t>
  </si>
  <si>
    <t>Hydroxyzine Hydrochloride</t>
  </si>
  <si>
    <t>Aminosalicylic Acid</t>
  </si>
  <si>
    <t>Triclosan</t>
  </si>
  <si>
    <t>Phenoxymethylpenicillin (Penicillin V)</t>
  </si>
  <si>
    <t>Salicylic Acid</t>
  </si>
  <si>
    <t>Chloramphenicol</t>
  </si>
  <si>
    <t>Primaquine</t>
  </si>
  <si>
    <t>Ispaghula Husk</t>
  </si>
  <si>
    <t>Cefalexin</t>
  </si>
  <si>
    <t>Phenobarbital</t>
  </si>
  <si>
    <t>Acetylcysteine</t>
  </si>
  <si>
    <t>Docusate Sodium</t>
  </si>
  <si>
    <t>Tars</t>
  </si>
  <si>
    <t>Aspirin</t>
  </si>
  <si>
    <t>Potassium Permanganate</t>
  </si>
  <si>
    <t>Co-Codamol (Codeine Phos/Paracetamol)</t>
  </si>
  <si>
    <t>Metoclopramide Hydrochloride</t>
  </si>
  <si>
    <t>Alfuzosin Hydrochloride</t>
  </si>
  <si>
    <t>Protein C Concentrate</t>
  </si>
  <si>
    <t>Fenofibrate/Simvastatin</t>
  </si>
  <si>
    <t>Mesalazine (Systemic)</t>
  </si>
  <si>
    <t>Amitriptyline Hydrochloride</t>
  </si>
  <si>
    <t>Co-Fluampicil(Flucloxacillin/Ampicillin)</t>
  </si>
  <si>
    <t>Ciclosporin</t>
  </si>
  <si>
    <t>Sucralfate</t>
  </si>
  <si>
    <t>Ticarcillin Sodium</t>
  </si>
  <si>
    <t>Tinzaparin Sodium</t>
  </si>
  <si>
    <t>Pancreatin</t>
  </si>
  <si>
    <t>Phenylephrine Hydrochloride</t>
  </si>
  <si>
    <t>Rotavirus</t>
  </si>
  <si>
    <t>Hydrogen Peroxide</t>
  </si>
  <si>
    <t>Digoxin</t>
  </si>
  <si>
    <t>Testosterone</t>
  </si>
  <si>
    <t>Follitropin Alfa</t>
  </si>
  <si>
    <t>Neomycin Sulfate</t>
  </si>
  <si>
    <t>Cortisone Acetate</t>
  </si>
  <si>
    <t>Clindamycin Hydrochloride</t>
  </si>
  <si>
    <t>Nonoxinol 9</t>
  </si>
  <si>
    <t>Etravirine</t>
  </si>
  <si>
    <t>Tacrolimus</t>
  </si>
  <si>
    <t>Somatropin</t>
  </si>
  <si>
    <t>Haemophilus Influenzae/Dip,Tet,Pert Vac</t>
  </si>
  <si>
    <t>Glycerol</t>
  </si>
  <si>
    <t>Propofol</t>
  </si>
  <si>
    <t>Nitrofurantoin</t>
  </si>
  <si>
    <t>Pneumococcal</t>
  </si>
  <si>
    <t>Aluminium Hydroxide With Magnesium</t>
  </si>
  <si>
    <t>Pioglitazone Hydrochloride</t>
  </si>
  <si>
    <t>Praziquantel</t>
  </si>
  <si>
    <t>Levothyroxine Sodium &amp; Liothyronine</t>
  </si>
  <si>
    <t>Selenium Sulfide</t>
  </si>
  <si>
    <t>Amphotericin</t>
  </si>
  <si>
    <t>Haloperidol</t>
  </si>
  <si>
    <t>Enalapril Maleate</t>
  </si>
  <si>
    <t>Propantheline Bromide</t>
  </si>
  <si>
    <t>Ipratropium Bromide</t>
  </si>
  <si>
    <t>Saline</t>
  </si>
  <si>
    <t>Peginterferon Alpha</t>
  </si>
  <si>
    <t>Coal Tar</t>
  </si>
  <si>
    <t>Phenol</t>
  </si>
  <si>
    <t>Estradiol with Progestogen</t>
  </si>
  <si>
    <t>Nilotinib</t>
  </si>
  <si>
    <t>Pentostatin</t>
  </si>
  <si>
    <t>Chenodeoxycholic Acid</t>
  </si>
  <si>
    <t>Desmospray_Nsl Spy 2.5mcg (50D)</t>
  </si>
  <si>
    <t>Olmesartan Medoxomil_Tab 10mg</t>
  </si>
  <si>
    <t>Actifed_Co Linct</t>
  </si>
  <si>
    <t>Imiquimod_Crm 3.75% Sach 250mg</t>
  </si>
  <si>
    <t>Hydrocort But_Scalp Lot 0.1%         @gn</t>
  </si>
  <si>
    <t>Hydrocort/Calamine_Lot 1%</t>
  </si>
  <si>
    <t>Metronidazole_Gel 0.85%</t>
  </si>
  <si>
    <t>Septrin_Adult Susp (H/Strgh)</t>
  </si>
  <si>
    <t>Isosorbide Dinit_I/V Inf 25mg/50ml Vl</t>
  </si>
  <si>
    <t>Competact_Tab 15mg/850mg</t>
  </si>
  <si>
    <t>Apsifen_Tab 400mg</t>
  </si>
  <si>
    <t>Methionine_Pdrs 240mg</t>
  </si>
  <si>
    <t>OxyContin_Tab 120mg M/R</t>
  </si>
  <si>
    <t>Carbachol_Inj 250mg/1ml Amp</t>
  </si>
  <si>
    <t>Algitec_Chewtab Tab</t>
  </si>
  <si>
    <t>Boots_NicAssist T/Lucent Patch 25mg/16hr</t>
  </si>
  <si>
    <t>Paliperidone_Tab 3mg M/R</t>
  </si>
  <si>
    <t>Zyprexa_Inj 10mg Vl (Dry)</t>
  </si>
  <si>
    <t>Tolbutamide_Inj 50mg/ml 20ml Amp</t>
  </si>
  <si>
    <t>Irbesartan_Tab 300mg</t>
  </si>
  <si>
    <t>Risperidone_Liq Spec 125mcg/5ml</t>
  </si>
  <si>
    <t>MXL_Cap 150mg</t>
  </si>
  <si>
    <t>Eppy_Eye Dps 1%</t>
  </si>
  <si>
    <t>Nystatin_Dust Pdr 100,000u/g</t>
  </si>
  <si>
    <t>Dermovate_Scalp Applic 0.05%</t>
  </si>
  <si>
    <t>Gabitril_Tab 15mg</t>
  </si>
  <si>
    <t>Oprymea_Tab 0.35mg</t>
  </si>
  <si>
    <t>Gppe Tab_Apisate</t>
  </si>
  <si>
    <t>Synagis_Inj 100mg/ml 0.5ml Vl</t>
  </si>
  <si>
    <t>Glucophage_Tab 500mg</t>
  </si>
  <si>
    <t>Fluticasone Prop_Crm 0.05%</t>
  </si>
  <si>
    <t>Hum Nor Imglob_Inj 165mg/ml 10ml Vl</t>
  </si>
  <si>
    <t>Factor VIII VW/b_I/VInf 1000/2400uVl+Dil</t>
  </si>
  <si>
    <t>Efavirenz/Emtricitabine/Tenofovir_Tab</t>
  </si>
  <si>
    <t>Magaldrate_Susp 800mg/5ml (Mint) S/F</t>
  </si>
  <si>
    <t>Aminophylline_Suppos 365mg</t>
  </si>
  <si>
    <t>Sod Bicarb_Eye Dps 2% P/F</t>
  </si>
  <si>
    <t>Propranolol HCl_Liq 1mg/5ml</t>
  </si>
  <si>
    <t>Doxorubicin_Soln For Inj 10mg/5ml Vl</t>
  </si>
  <si>
    <t>Clobazam_Liq Spec 6mg/5ml</t>
  </si>
  <si>
    <t>Epirubicin HCl_Inj 50mg Vl (Dry)</t>
  </si>
  <si>
    <t>Boots_Pain Relief 6+ Susp 250mg/5ml S/F</t>
  </si>
  <si>
    <t>Isib 60 XL_Tab 60mg</t>
  </si>
  <si>
    <t>Guaifen/Pseudoeph_Soln 50mg/10mg/5ml S/F</t>
  </si>
  <si>
    <t>Triamcinol Aceton_Aq Nsl Spy 55mcg(120D)</t>
  </si>
  <si>
    <t>Bettamousse_Foam Aero 0.1% 100g</t>
  </si>
  <si>
    <t>Sterets Uniscrub_Skin Cleansing Soln</t>
  </si>
  <si>
    <t>Methylcellulose_Ster Susp 2%</t>
  </si>
  <si>
    <t>Fluphenazine Decan_Inj 25mg/ml 1ml Amp</t>
  </si>
  <si>
    <t>Actifed_Tab</t>
  </si>
  <si>
    <t>Levofolinic Acid_Inj 50mg/ml 1ml Vl</t>
  </si>
  <si>
    <t>Viscotears_Eye Gel 2mg/g 0.6ml Ud</t>
  </si>
  <si>
    <t>Ganciclovir/Sod Chlor_Inf 250mg/100ml</t>
  </si>
  <si>
    <t>Ethmozine_Tab 200mg</t>
  </si>
  <si>
    <t>Tenkofruse_Tab 40mg</t>
  </si>
  <si>
    <t>Griseofulvin_Liq Spec 375mg/5ml</t>
  </si>
  <si>
    <t>Tarivid_Tab 200mg</t>
  </si>
  <si>
    <t>Paraf_Oint</t>
  </si>
  <si>
    <t>Piriton_Spandets 12mg</t>
  </si>
  <si>
    <t>Normix_Oral Susp 100mg/5ml</t>
  </si>
  <si>
    <t>Tasmar_Tab 100mg</t>
  </si>
  <si>
    <t>Fluclox Sod_Gran Sach 250mg S/F</t>
  </si>
  <si>
    <t>Utrogestan_Cap 200mg</t>
  </si>
  <si>
    <t>Tritace_Titration Pack (Cap 2.5/5/10mg)</t>
  </si>
  <si>
    <t>Calciparine_Inj 25,000u/ml 0.5ml Pfs</t>
  </si>
  <si>
    <t>Pyrazinamide_Liq Spec 675mg/5ml</t>
  </si>
  <si>
    <t>Ringer-Locke_Eye Dps</t>
  </si>
  <si>
    <t>HealthAid_DHEA Cap 25mg</t>
  </si>
  <si>
    <t>Erythromycin_Lactobi Lot 2%</t>
  </si>
  <si>
    <t>Dolasetron Mesil_Tab 50mg</t>
  </si>
  <si>
    <t>Berinert_Inf 1000u Vl + Dil</t>
  </si>
  <si>
    <t>Theophylline_Cap 250mg M/R</t>
  </si>
  <si>
    <t>Secnidazole_Gran Sach 2g</t>
  </si>
  <si>
    <t>Metreleptin_Inj 5.8mg Vl (Dry)</t>
  </si>
  <si>
    <t>Quinaband_Band 7.5cm x 6m</t>
  </si>
  <si>
    <t>Tri-iodothyronine_Inj 20mcg Amp</t>
  </si>
  <si>
    <t>Ammon Chlor/Diphenhyd_Soln 130/14mg/5ml</t>
  </si>
  <si>
    <t>Lornoxicam_Tab 4mg</t>
  </si>
  <si>
    <t>Ethambutol HCl_Tab 100mg</t>
  </si>
  <si>
    <t>Levothyrox Sod_Liq Spec 20mcg/5ml</t>
  </si>
  <si>
    <t>Riluzole_Oral Susp 25mg/5ml S/F</t>
  </si>
  <si>
    <t>Estriol_Tab 1mg</t>
  </si>
  <si>
    <t>Ciprofloxacin_Liq Spec 75mg/5ml</t>
  </si>
  <si>
    <t>Cyclizine HCl_Oral Liq @spec</t>
  </si>
  <si>
    <t>Iduridin_Soln + Dropper Vl 40%</t>
  </si>
  <si>
    <t>Mesna_Neb Soln 200mg/ml 3ml Amp</t>
  </si>
  <si>
    <t>Hydroxyzine HCl_Pdrs 10mg</t>
  </si>
  <si>
    <t>Paser_Gran Sach G/R 4g</t>
  </si>
  <si>
    <t>Triclosan_Bath Conc Soln 2%</t>
  </si>
  <si>
    <t>Ledercillin_Tab 250mg</t>
  </si>
  <si>
    <t>Salic Acid/Lactic Acid_Paint 16.7%/15%</t>
  </si>
  <si>
    <t>Chloramphen_Eye Oint 0.5%</t>
  </si>
  <si>
    <t>Primaquine_Pdrs 4mg</t>
  </si>
  <si>
    <t>Ispag Husk_Pdr Eff Sach 3.6g Citrus</t>
  </si>
  <si>
    <t>Ceporex_Cap 250mg</t>
  </si>
  <si>
    <t>Phenobarb_Liq Spec 10mg/5ml</t>
  </si>
  <si>
    <t>A-CYS_Cap 600mg</t>
  </si>
  <si>
    <t>Soliwax_Cap 5%</t>
  </si>
  <si>
    <t>Coal Tar_Oint 2.5%</t>
  </si>
  <si>
    <t>Alka Rapid_Gran Sach 500mg</t>
  </si>
  <si>
    <t>Pot Permanganate_Soln 0.01%</t>
  </si>
  <si>
    <t>Co-Codamol_Suppos 30mg/500mg</t>
  </si>
  <si>
    <t>Mygdalon_Tab 10mg</t>
  </si>
  <si>
    <t>Benestan Ret_Tab 5mg</t>
  </si>
  <si>
    <t>Ceprotin_Inj 500u Vl + Dil</t>
  </si>
  <si>
    <t>Fenofibrate/Simvastatin_Tab 145mg/20mg</t>
  </si>
  <si>
    <t>Pentasa_Gran Sach 4g M/R</t>
  </si>
  <si>
    <t>Saroten Retard_Cap 25mg</t>
  </si>
  <si>
    <t>Co-Fluampicil_Inj 500mg/500mg Vl</t>
  </si>
  <si>
    <t>Sandimmun_Cap 50mg</t>
  </si>
  <si>
    <t>Sucralfate_Pdr</t>
  </si>
  <si>
    <t>Ticarcillin Sod_Inj Pdr 3g Vl</t>
  </si>
  <si>
    <t>Tinzaparin Sod_Inj 20,000u/ml 2ml Vl</t>
  </si>
  <si>
    <t>Pancreatin_Tab E/C 200mg</t>
  </si>
  <si>
    <t>Phenyleph HCl_Eye Dps 10%</t>
  </si>
  <si>
    <t>Rotavirus_Live (Oral) Vac Pdr + Dil</t>
  </si>
  <si>
    <t>Hydrogen Per_Ear Dps 1.5%</t>
  </si>
  <si>
    <t>Digoxin_Liq Spec 75mcg/5ml</t>
  </si>
  <si>
    <t>Striant SR_Mucoadh Buccal Tab 30mg</t>
  </si>
  <si>
    <t>Gonal-F_Inj 1050u Vl + Dil</t>
  </si>
  <si>
    <t>Vibrocil_Nsl Dps</t>
  </si>
  <si>
    <t>Cortisone Acet_Pdrs 10mg</t>
  </si>
  <si>
    <t>Clindamycin HCl_Oral Susp 200mg/5ml</t>
  </si>
  <si>
    <t>Nonoxinol 9_Crm 2%</t>
  </si>
  <si>
    <t>Intelence_Tab 200mg</t>
  </si>
  <si>
    <t>Tacrolimus_Cap 5mg</t>
  </si>
  <si>
    <t>Norditropin SimpleXx_Inj 45u 15mg/1.5ml</t>
  </si>
  <si>
    <t>Act-Hib DTP d.c._Vac 0.5ml Sd Syrg Cart</t>
  </si>
  <si>
    <t>Glycerol,Lem &amp; Honey_Syr</t>
  </si>
  <si>
    <t>Propoven_I/V Inf 10mg/ml 100ml Vl</t>
  </si>
  <si>
    <t>Nitrofurantoin_Cap 25mg</t>
  </si>
  <si>
    <t>Prevenar_Vac 0.5ml Pfs</t>
  </si>
  <si>
    <t>Gppe Tab_Maalox Conc</t>
  </si>
  <si>
    <t>Actos_Tab 15mg</t>
  </si>
  <si>
    <t>Praziquantel_Tab 600mg</t>
  </si>
  <si>
    <t>WP Thyroid_Tab 65mg (1 grain)</t>
  </si>
  <si>
    <t>Selenium Sulfide_Crm 2%</t>
  </si>
  <si>
    <t>Amphotericin_Inf(Sod Cholesteryl)50mg Vl</t>
  </si>
  <si>
    <t>Haldol_Tab 1.5mg</t>
  </si>
  <si>
    <t>Enalapril Mal_Oral Soln 5mg/5ml</t>
  </si>
  <si>
    <t>Propantheline Brom_Tab 15mg          @gn</t>
  </si>
  <si>
    <t>Atrovent UDVs_Neb Soln 500mcg/2ml Ud</t>
  </si>
  <si>
    <t>Hydron_Saline Pack (Tab)</t>
  </si>
  <si>
    <t>Peginterf A_Inj 2b 120mcg/0.5ml Pf Pen</t>
  </si>
  <si>
    <t>Gelcotar_Liq</t>
  </si>
  <si>
    <t>Ultra Chloraseptic_Antis Mthwsh &amp; Garg</t>
  </si>
  <si>
    <t>Climagest_Tab 1mg</t>
  </si>
  <si>
    <t>Tasigna_Cap 50mg</t>
  </si>
  <si>
    <t>Pentostatin_Inj 10mg Vl</t>
  </si>
  <si>
    <t>Chenodeoxycholic Acid_Cap 25mg</t>
  </si>
  <si>
    <t>0605020E0BCACBP</t>
  </si>
  <si>
    <t>0205052B0AAAAAA</t>
  </si>
  <si>
    <t>0309020Q0BCAAA0</t>
  </si>
  <si>
    <t>1307000V0AAABAB</t>
  </si>
  <si>
    <t>1304000W0AABCBC</t>
  </si>
  <si>
    <t>1304000V0AABPBP</t>
  </si>
  <si>
    <t>1310012K0AABHBH</t>
  </si>
  <si>
    <t>0501080D0BGAKA0</t>
  </si>
  <si>
    <t>0206010I0AAAZAZ</t>
  </si>
  <si>
    <t>0601023W0BBAAAA</t>
  </si>
  <si>
    <t>1001010J0BBABAE</t>
  </si>
  <si>
    <t>1902070M0AAAEAE</t>
  </si>
  <si>
    <t>0407020ADBCAFAP</t>
  </si>
  <si>
    <t>0704010F0AAACAC</t>
  </si>
  <si>
    <t>0103010E0BBAAAA</t>
  </si>
  <si>
    <t>0410020B0BHAWBR</t>
  </si>
  <si>
    <t>0402010AEAAAAAA</t>
  </si>
  <si>
    <t>040201060BBAIAN</t>
  </si>
  <si>
    <t>0601021X0AAAAAA</t>
  </si>
  <si>
    <t>0205052I0AAACAC</t>
  </si>
  <si>
    <t>040201030AAARAR</t>
  </si>
  <si>
    <t>0407020Q0BIAEDW</t>
  </si>
  <si>
    <t>1106000F0BBAAAD</t>
  </si>
  <si>
    <t>1310020U0AAABAB</t>
  </si>
  <si>
    <t>1304000G0BBAEBB</t>
  </si>
  <si>
    <t>0408010ABBBACAC</t>
  </si>
  <si>
    <t>0409010W0BDACAD</t>
  </si>
  <si>
    <t>0405020E0AAACAC</t>
  </si>
  <si>
    <t>0503050A0BBACAC</t>
  </si>
  <si>
    <t>0601022B0BBAAAB</t>
  </si>
  <si>
    <t>1304000S0AAAAAA</t>
  </si>
  <si>
    <t>1405010A0AABVBV</t>
  </si>
  <si>
    <t>0211000I0AAAMAM</t>
  </si>
  <si>
    <t>0503010ANAAAAAA</t>
  </si>
  <si>
    <t>0101010M0AAAAAA</t>
  </si>
  <si>
    <t>0301030B0AAA5A5</t>
  </si>
  <si>
    <t>1108010J0AAAHAH</t>
  </si>
  <si>
    <t>0204000R0AAADAD</t>
  </si>
  <si>
    <t>0801020K0BCACAC</t>
  </si>
  <si>
    <t>040801060AACACA</t>
  </si>
  <si>
    <t>0801020N0AAACAC</t>
  </si>
  <si>
    <t>0407010H0B3AEBG</t>
  </si>
  <si>
    <t>0206010K0BNACAE</t>
  </si>
  <si>
    <t>0309020G0AAASAS</t>
  </si>
  <si>
    <t>1202010T0AAAAAA</t>
  </si>
  <si>
    <t>1304000F0BEAABF</t>
  </si>
  <si>
    <t>1311020L0CGAAAI</t>
  </si>
  <si>
    <t>0106010H0AABIBI</t>
  </si>
  <si>
    <t>0402020L0AAACAC</t>
  </si>
  <si>
    <t>0310000N0BGABAG</t>
  </si>
  <si>
    <t>0801000Z0AAAAAA</t>
  </si>
  <si>
    <t>1108010B0BBABAC</t>
  </si>
  <si>
    <t>0503022F0AAAFAF</t>
  </si>
  <si>
    <t>0203020V0BBAAAA</t>
  </si>
  <si>
    <t>0202020L0BXABBD</t>
  </si>
  <si>
    <t>0502050B0AABZBZ</t>
  </si>
  <si>
    <t>0501120P0BBAAAA</t>
  </si>
  <si>
    <t>1301010M0AAABAB</t>
  </si>
  <si>
    <t>0304010G0BCABAE</t>
  </si>
  <si>
    <t>0501070X0BBABAC</t>
  </si>
  <si>
    <t>0409010S0BBAAAA</t>
  </si>
  <si>
    <t>0501012G0AAAKAK</t>
  </si>
  <si>
    <t>0604012S0BDACBW</t>
  </si>
  <si>
    <t>0205051R0BBAEAI</t>
  </si>
  <si>
    <t>0208010N0BBABAC</t>
  </si>
  <si>
    <t>0501090N0AABQBQ</t>
  </si>
  <si>
    <t>1108010K0AABSBS</t>
  </si>
  <si>
    <t>0604030Q0BDAAAA</t>
  </si>
  <si>
    <t>1306010J0AAAAAA</t>
  </si>
  <si>
    <t>0406000Z0AAAAAA</t>
  </si>
  <si>
    <t>0304030F0BDABAD</t>
  </si>
  <si>
    <t>0301030S0AAADAD</t>
  </si>
  <si>
    <t>0702020AAAAAAAA</t>
  </si>
  <si>
    <t>0607050A0AAABAB</t>
  </si>
  <si>
    <t>1305010ADBBAAAA</t>
  </si>
  <si>
    <t>0602010M0BGAAAB</t>
  </si>
  <si>
    <t>0309020AHAAAAAA</t>
  </si>
  <si>
    <t>1001010AIAAABAB</t>
  </si>
  <si>
    <t>0501090H0AAABAB</t>
  </si>
  <si>
    <t>0602010V0AAEPEP</t>
  </si>
  <si>
    <t>0409030R0AAADAD</t>
  </si>
  <si>
    <t>0604011M0AAABAB</t>
  </si>
  <si>
    <t>0501120L0AAAVAV</t>
  </si>
  <si>
    <t>0406000F0AAANAN</t>
  </si>
  <si>
    <t>1310030I0BCACAC</t>
  </si>
  <si>
    <t>0307000M0AAABAB</t>
  </si>
  <si>
    <t>0304010J0AAADAD</t>
  </si>
  <si>
    <t>0501090A0BBAAAA</t>
  </si>
  <si>
    <t>1311050U0AAAAAA</t>
  </si>
  <si>
    <t>0501011P0BHAAAJ</t>
  </si>
  <si>
    <t>1307000M0AABYBY</t>
  </si>
  <si>
    <t>1103010C0AAACAC</t>
  </si>
  <si>
    <t>0504010K0AAAIAI</t>
  </si>
  <si>
    <t>0106010E0AAAEAE</t>
  </si>
  <si>
    <t>0501021L0BBAAAA</t>
  </si>
  <si>
    <t>0408010N0AACUCU</t>
  </si>
  <si>
    <t>0307000C0BEAEAK</t>
  </si>
  <si>
    <t>1201030F0BDAAAA</t>
  </si>
  <si>
    <t>1305020C0AACRCR</t>
  </si>
  <si>
    <t>0407010B0BRAACB</t>
  </si>
  <si>
    <t>1311060Q0AAALAL</t>
  </si>
  <si>
    <t>0407010F0AAALAL</t>
  </si>
  <si>
    <t>0406000P0BFAAAE</t>
  </si>
  <si>
    <t>0704010A0BEAAAB</t>
  </si>
  <si>
    <t>0211000X0BBAAAA</t>
  </si>
  <si>
    <t>0212000AJAAAAAA</t>
  </si>
  <si>
    <t>0105010B0BCAHBA</t>
  </si>
  <si>
    <t>0403010B0BGACAA</t>
  </si>
  <si>
    <t>0501013L0AAACAC</t>
  </si>
  <si>
    <t>0802020G0BBAFAF</t>
  </si>
  <si>
    <t>1313080S0AAADAD</t>
  </si>
  <si>
    <t>0501014P0AAACAC</t>
  </si>
  <si>
    <t>0208010W0AAAFAF</t>
  </si>
  <si>
    <t>0109040N0AAAJAJ</t>
  </si>
  <si>
    <t>1105000P0AAACAC</t>
  </si>
  <si>
    <t>1404000AGAAAAAA</t>
  </si>
  <si>
    <t>1201010S0AAAAAA</t>
  </si>
  <si>
    <t>0201010F0AAAQAQ</t>
  </si>
  <si>
    <t>0604020K0BJAABI</t>
  </si>
  <si>
    <t>0605010I0BBAFAF</t>
  </si>
  <si>
    <t>1202030S0BDAAAB</t>
  </si>
  <si>
    <t>0603020F0AAATAT</t>
  </si>
  <si>
    <t>0501060D0AAARAR</t>
  </si>
  <si>
    <t>0703030G0AAABAB</t>
  </si>
  <si>
    <t>0503010AFBBABAB</t>
  </si>
  <si>
    <t>0802020T0AAAAAA</t>
  </si>
  <si>
    <t>0605010S0BEAFBB</t>
  </si>
  <si>
    <t>140400060BBABAB</t>
  </si>
  <si>
    <t>0309020H0AAAFAF</t>
  </si>
  <si>
    <t>1501010L0BDAAAC</t>
  </si>
  <si>
    <t>0501130R0AABMBM</t>
  </si>
  <si>
    <t>1404000L0BEAAAD</t>
  </si>
  <si>
    <t>0101010D0AAACAC</t>
  </si>
  <si>
    <t>0601023B0BBAAAA</t>
  </si>
  <si>
    <t>0505050P0AAAAAA</t>
  </si>
  <si>
    <t>0602010Z0BCAAAB</t>
  </si>
  <si>
    <t>1309000S0AAAEAE</t>
  </si>
  <si>
    <t>0502030A0AAAJAJ</t>
  </si>
  <si>
    <t>0402010J0BDAFAJ</t>
  </si>
  <si>
    <t>0205051I0AABYBY</t>
  </si>
  <si>
    <t>0102000Y0AAACAC</t>
  </si>
  <si>
    <t>0301020I0BBACAC</t>
  </si>
  <si>
    <t>1109000S0BJAAA0</t>
  </si>
  <si>
    <t>0802040A0AAAIAI</t>
  </si>
  <si>
    <t>1309000C0BBAAAA</t>
  </si>
  <si>
    <t>1203040K0BCAAAG</t>
  </si>
  <si>
    <t>0604011L0BGAAAH</t>
  </si>
  <si>
    <t>0801050ASBBACAC</t>
  </si>
  <si>
    <t>0801050S0AAAAAA</t>
  </si>
  <si>
    <t>0109010G0AAAIAI</t>
  </si>
  <si>
    <t>Desmospray</t>
  </si>
  <si>
    <t>Actifed</t>
  </si>
  <si>
    <t>Hydrocort But</t>
  </si>
  <si>
    <t>Hydrocort/Calamine</t>
  </si>
  <si>
    <t>Septrin</t>
  </si>
  <si>
    <t>Isosorbide Dinit</t>
  </si>
  <si>
    <t>Competact</t>
  </si>
  <si>
    <t>Apsifen</t>
  </si>
  <si>
    <t>OxyContin</t>
  </si>
  <si>
    <t>Algitec</t>
  </si>
  <si>
    <t>Boots</t>
  </si>
  <si>
    <t>Zyprexa</t>
  </si>
  <si>
    <t>MXL</t>
  </si>
  <si>
    <t>Eppy</t>
  </si>
  <si>
    <t>Dermovate</t>
  </si>
  <si>
    <t>Gabitril</t>
  </si>
  <si>
    <t>Oprymea</t>
  </si>
  <si>
    <t>Gppe Tab</t>
  </si>
  <si>
    <t>Synagis</t>
  </si>
  <si>
    <t>Glucophage</t>
  </si>
  <si>
    <t>Fluticasone Prop</t>
  </si>
  <si>
    <t>Hum Nor Imglob</t>
  </si>
  <si>
    <t>Factor VIII VW/b</t>
  </si>
  <si>
    <t>Efavirenz/Emtricitabine/Tenofovir</t>
  </si>
  <si>
    <t>Sod Bicarb</t>
  </si>
  <si>
    <t>Propranolol HCl</t>
  </si>
  <si>
    <t>Doxorubicin</t>
  </si>
  <si>
    <t>Epirubicin HCl</t>
  </si>
  <si>
    <t>Isib 60 XL</t>
  </si>
  <si>
    <t>Guaifen/Pseudoeph</t>
  </si>
  <si>
    <t>Triamcinol Aceton</t>
  </si>
  <si>
    <t>Bettamousse</t>
  </si>
  <si>
    <t>Sterets Uniscrub</t>
  </si>
  <si>
    <t>Fluphenazine Decan</t>
  </si>
  <si>
    <t>Viscotears</t>
  </si>
  <si>
    <t>Ganciclovir/Sod Chlor</t>
  </si>
  <si>
    <t>Ethmozine</t>
  </si>
  <si>
    <t>Tenkofruse</t>
  </si>
  <si>
    <t>Tarivid</t>
  </si>
  <si>
    <t>Paraf</t>
  </si>
  <si>
    <t>Piriton</t>
  </si>
  <si>
    <t>Normix</t>
  </si>
  <si>
    <t>Tasmar</t>
  </si>
  <si>
    <t>Fluclox Sod</t>
  </si>
  <si>
    <t>Utrogestan</t>
  </si>
  <si>
    <t>Tritace</t>
  </si>
  <si>
    <t>Calciparine</t>
  </si>
  <si>
    <t>Ringer-Locke</t>
  </si>
  <si>
    <t>HealthAid</t>
  </si>
  <si>
    <t>Erythromycin</t>
  </si>
  <si>
    <t>Dolasetron Mesil</t>
  </si>
  <si>
    <t>Berinert</t>
  </si>
  <si>
    <t>Quinaband</t>
  </si>
  <si>
    <t>Tri-iodothyronine</t>
  </si>
  <si>
    <t>Ammon Chlor/Diphenhyd</t>
  </si>
  <si>
    <t>Ethambutol HCl</t>
  </si>
  <si>
    <t>Levothyrox Sod</t>
  </si>
  <si>
    <t>Cyclizine HCl</t>
  </si>
  <si>
    <t>Iduridin</t>
  </si>
  <si>
    <t>Hydroxyzine HCl</t>
  </si>
  <si>
    <t>Paser</t>
  </si>
  <si>
    <t>Ledercillin</t>
  </si>
  <si>
    <t>Salic Acid/Lactic Acid</t>
  </si>
  <si>
    <t>Chloramphen</t>
  </si>
  <si>
    <t>Ispag Husk</t>
  </si>
  <si>
    <t>Ceporex</t>
  </si>
  <si>
    <t>Phenobarb</t>
  </si>
  <si>
    <t>A-CYS</t>
  </si>
  <si>
    <t>Soliwax</t>
  </si>
  <si>
    <t>Alka Rapid</t>
  </si>
  <si>
    <t>Pot Permanganate</t>
  </si>
  <si>
    <t>Co-Codamol</t>
  </si>
  <si>
    <t>Mygdalon</t>
  </si>
  <si>
    <t>Benestan Ret</t>
  </si>
  <si>
    <t>Ceprotin</t>
  </si>
  <si>
    <t>Pentasa</t>
  </si>
  <si>
    <t>Saroten Retard</t>
  </si>
  <si>
    <t>Co-Fluampicil</t>
  </si>
  <si>
    <t>Sandimmun</t>
  </si>
  <si>
    <t>Ticarcillin Sod</t>
  </si>
  <si>
    <t>Tinzaparin Sod</t>
  </si>
  <si>
    <t>Phenyleph HCl</t>
  </si>
  <si>
    <t>Hydrogen Per</t>
  </si>
  <si>
    <t>Striant SR</t>
  </si>
  <si>
    <t>Gonal-F</t>
  </si>
  <si>
    <t>Vibrocil</t>
  </si>
  <si>
    <t>Cortisone Acet</t>
  </si>
  <si>
    <t>Clindamycin HCl</t>
  </si>
  <si>
    <t>Intelence</t>
  </si>
  <si>
    <t>Norditropin SimpleXx</t>
  </si>
  <si>
    <t>Act-Hib DTP d.c.</t>
  </si>
  <si>
    <t>Glycerol,Lem &amp; Honey</t>
  </si>
  <si>
    <t>Propoven</t>
  </si>
  <si>
    <t>Prevenar</t>
  </si>
  <si>
    <t>Actos</t>
  </si>
  <si>
    <t>WP Thyroid</t>
  </si>
  <si>
    <t>Haldol</t>
  </si>
  <si>
    <t>Enalapril Mal</t>
  </si>
  <si>
    <t>Propantheline Brom</t>
  </si>
  <si>
    <t>Atrovent UDVs</t>
  </si>
  <si>
    <t>Hydron</t>
  </si>
  <si>
    <t>Peginterf A</t>
  </si>
  <si>
    <t>Gelcotar</t>
  </si>
  <si>
    <t>Ultra Chloraseptic</t>
  </si>
  <si>
    <t>Climagest</t>
  </si>
  <si>
    <t>Tasigna</t>
  </si>
  <si>
    <t>Nsl Spy (50D)</t>
  </si>
  <si>
    <t>Tab</t>
  </si>
  <si>
    <t>Co Linct</t>
  </si>
  <si>
    <t>Crm Sach 250mg</t>
  </si>
  <si>
    <t>Scalp Lot @gn</t>
  </si>
  <si>
    <t>Lot</t>
  </si>
  <si>
    <t>Gel</t>
  </si>
  <si>
    <t>Adult Susp (H/Strgh)</t>
  </si>
  <si>
    <t>I/V Inf Vl</t>
  </si>
  <si>
    <t>Pdrs</t>
  </si>
  <si>
    <t>Tab M/R</t>
  </si>
  <si>
    <t>Inj Amp</t>
  </si>
  <si>
    <t>Chewtab Tab</t>
  </si>
  <si>
    <t>NicAssist T/Lucent Patch</t>
  </si>
  <si>
    <t>Inj Vl (Dry)</t>
  </si>
  <si>
    <t>Liq Spec</t>
  </si>
  <si>
    <t>Cap</t>
  </si>
  <si>
    <t>Eye Dps</t>
  </si>
  <si>
    <t>Dust Pdr 100,000u/g</t>
  </si>
  <si>
    <t>Scalp Applic</t>
  </si>
  <si>
    <t>Apisate</t>
  </si>
  <si>
    <t>Inj Vl</t>
  </si>
  <si>
    <t>Crm</t>
  </si>
  <si>
    <t>I/VInf</t>
  </si>
  <si>
    <t>Susp (Mint) S/F</t>
  </si>
  <si>
    <t>Suppos</t>
  </si>
  <si>
    <t>Eye Dps P/F</t>
  </si>
  <si>
    <t>Liq</t>
  </si>
  <si>
    <t>Soln For Inj Vl</t>
  </si>
  <si>
    <t>Pain Relief 6+ Susp 250mg/5ml S/F</t>
  </si>
  <si>
    <t>Soln S/F</t>
  </si>
  <si>
    <t>Aq Nsl Spy (120D)</t>
  </si>
  <si>
    <t>Foam Aero</t>
  </si>
  <si>
    <t>Skin Cleansing Soln</t>
  </si>
  <si>
    <t>Ster Susp</t>
  </si>
  <si>
    <t>Eye Gel Ud</t>
  </si>
  <si>
    <t>Inf</t>
  </si>
  <si>
    <t>Oint</t>
  </si>
  <si>
    <t>Spandets</t>
  </si>
  <si>
    <t>Oral Susp</t>
  </si>
  <si>
    <t>Gran Sach S/F</t>
  </si>
  <si>
    <t>Titration Pack (Cap 2.5/5/10mg)</t>
  </si>
  <si>
    <t>Inj</t>
  </si>
  <si>
    <t>DHEA Cap</t>
  </si>
  <si>
    <t>Lactobi Lot</t>
  </si>
  <si>
    <t>Inf Vl + Dil</t>
  </si>
  <si>
    <t>Cap M/R</t>
  </si>
  <si>
    <t>Gran Sach</t>
  </si>
  <si>
    <t>Band x 6m</t>
  </si>
  <si>
    <t>Soln</t>
  </si>
  <si>
    <t>Oral Susp S/F</t>
  </si>
  <si>
    <t>Oral Liq @spec</t>
  </si>
  <si>
    <t>Soln + Dropper Vl 40%</t>
  </si>
  <si>
    <t>Neb Soln Amp</t>
  </si>
  <si>
    <t>Gran Sach G/R</t>
  </si>
  <si>
    <t>Bath Conc Soln</t>
  </si>
  <si>
    <t>Paint</t>
  </si>
  <si>
    <t>Eye Oint</t>
  </si>
  <si>
    <t>Pdr Eff Sach Citrus</t>
  </si>
  <si>
    <t>Inj Vl + Dil</t>
  </si>
  <si>
    <t>Gran Sach M/R</t>
  </si>
  <si>
    <t>Pdr</t>
  </si>
  <si>
    <t>Inj Pdr Vl</t>
  </si>
  <si>
    <t>Tab E/C</t>
  </si>
  <si>
    <t>Live (Oral) Vac Pdr + Dil</t>
  </si>
  <si>
    <t>Ear Dps</t>
  </si>
  <si>
    <t>Mucoadh Buccal Tab</t>
  </si>
  <si>
    <t>Nsl Dps</t>
  </si>
  <si>
    <t>Vac Sd Syrg Cart</t>
  </si>
  <si>
    <t>Syr</t>
  </si>
  <si>
    <t>Vac Pfs</t>
  </si>
  <si>
    <t>Maalox Conc</t>
  </si>
  <si>
    <t>Tab (1 grain)</t>
  </si>
  <si>
    <t>Inf (Sod Cholesteryl)50mg Vl</t>
  </si>
  <si>
    <t>Oral Soln</t>
  </si>
  <si>
    <t>Tab @gn</t>
  </si>
  <si>
    <t>Neb Soln Ud</t>
  </si>
  <si>
    <t>Saline Pack (Tab)</t>
  </si>
  <si>
    <t>Inj PfPen</t>
  </si>
  <si>
    <t>Antis Mthwsh &amp; Garg</t>
  </si>
  <si>
    <t>2.5mcg</t>
  </si>
  <si>
    <t>10mg</t>
  </si>
  <si>
    <t>3.75%</t>
  </si>
  <si>
    <t>0.10%</t>
  </si>
  <si>
    <t>1%</t>
  </si>
  <si>
    <t>0.85%</t>
  </si>
  <si>
    <t>25mg/50ml</t>
  </si>
  <si>
    <t>15mg/850mg</t>
  </si>
  <si>
    <t>400mg</t>
  </si>
  <si>
    <t>240mg</t>
  </si>
  <si>
    <t>120mg</t>
  </si>
  <si>
    <t>250mg/1ml</t>
  </si>
  <si>
    <t>25mg/16hr</t>
  </si>
  <si>
    <t>3mg</t>
  </si>
  <si>
    <t>50mg/ml 20ml</t>
  </si>
  <si>
    <t>300mg</t>
  </si>
  <si>
    <t>125mcg/5ml</t>
  </si>
  <si>
    <t>150mg</t>
  </si>
  <si>
    <t>0.05%</t>
  </si>
  <si>
    <t>15mg</t>
  </si>
  <si>
    <t>0.35mg</t>
  </si>
  <si>
    <t>100mg/ml 0.5ml</t>
  </si>
  <si>
    <t>500mg</t>
  </si>
  <si>
    <t>165mg/ml 10ml</t>
  </si>
  <si>
    <t>1000/2400uVl+Dil</t>
  </si>
  <si>
    <t>800mg/5ml</t>
  </si>
  <si>
    <t>365mg</t>
  </si>
  <si>
    <t>2%</t>
  </si>
  <si>
    <t>1mg/5ml</t>
  </si>
  <si>
    <t>10mg/5ml</t>
  </si>
  <si>
    <t>6mg/5ml</t>
  </si>
  <si>
    <t>50mg</t>
  </si>
  <si>
    <t>60mg</t>
  </si>
  <si>
    <t>50mg/10mg/5ml</t>
  </si>
  <si>
    <t>55mcg</t>
  </si>
  <si>
    <t>0.1% 100g</t>
  </si>
  <si>
    <t>25mg/ml 1ml</t>
  </si>
  <si>
    <t>50mg/ml 1ml</t>
  </si>
  <si>
    <t>2mg/g 0.6ml</t>
  </si>
  <si>
    <t>250mg/100ml</t>
  </si>
  <si>
    <t>200mg</t>
  </si>
  <si>
    <t>40mg</t>
  </si>
  <si>
    <t>375mg/5ml</t>
  </si>
  <si>
    <t>12mg</t>
  </si>
  <si>
    <t>100mg/5ml</t>
  </si>
  <si>
    <t>100mg</t>
  </si>
  <si>
    <t>250mg</t>
  </si>
  <si>
    <t>25,000u/ml 0.5ml Pfs</t>
  </si>
  <si>
    <t>675mg/5ml</t>
  </si>
  <si>
    <t>25mg</t>
  </si>
  <si>
    <t>1000u</t>
  </si>
  <si>
    <t>2g</t>
  </si>
  <si>
    <t>5.8mg</t>
  </si>
  <si>
    <t>7.5cm</t>
  </si>
  <si>
    <t>20mcg</t>
  </si>
  <si>
    <t>130/14mg/5ml</t>
  </si>
  <si>
    <t>4mg</t>
  </si>
  <si>
    <t>20mcg/5ml</t>
  </si>
  <si>
    <t>25mg/5ml</t>
  </si>
  <si>
    <t>1mg</t>
  </si>
  <si>
    <t>75mg/5ml</t>
  </si>
  <si>
    <t>200mg/ml 3ml</t>
  </si>
  <si>
    <t>4g</t>
  </si>
  <si>
    <t>16.7%/15%</t>
  </si>
  <si>
    <t>0.50%</t>
  </si>
  <si>
    <t>3.6g</t>
  </si>
  <si>
    <t>600mg</t>
  </si>
  <si>
    <t>5%</t>
  </si>
  <si>
    <t>2.50%</t>
  </si>
  <si>
    <t>0.01%</t>
  </si>
  <si>
    <t>30mg/500mg</t>
  </si>
  <si>
    <t>5mg</t>
  </si>
  <si>
    <t>500u</t>
  </si>
  <si>
    <t>145mg/20mg</t>
  </si>
  <si>
    <t>500mg/500mg</t>
  </si>
  <si>
    <t>3g</t>
  </si>
  <si>
    <t>20,000u/ml 2ml Vl</t>
  </si>
  <si>
    <t>10%</t>
  </si>
  <si>
    <t>1.50%</t>
  </si>
  <si>
    <t>75mcg/5ml</t>
  </si>
  <si>
    <t>30mg</t>
  </si>
  <si>
    <t>1050u</t>
  </si>
  <si>
    <t>200mg/5ml</t>
  </si>
  <si>
    <t>45u 15mg/1.5ml</t>
  </si>
  <si>
    <t>0.5ml</t>
  </si>
  <si>
    <t>10mg/ml 100ml</t>
  </si>
  <si>
    <t>65mg</t>
  </si>
  <si>
    <t>1.5mg</t>
  </si>
  <si>
    <t>5mg/5ml</t>
  </si>
  <si>
    <t>500mcg/2ml</t>
  </si>
  <si>
    <t>2b 120mcg/0.5ml</t>
  </si>
  <si>
    <t>[('desmopressin', 100, 490), ('vasopressin (argipressin)', 75, 145), ('terlipressin', 67, 2737), ('sermorelin', 58, 2721), ('quinupristin/dalfopristin', 58, 3076)]</t>
  </si>
  <si>
    <t>[('olmesartan medoxomil', 100, 3043), ('olmesartan medoxomil and amlodipine', 100, 5532), ('olmesartan medoxomil, amlodipine and hydrochlorothiazide', 100, 3679), ('olmesartan medoxomil and diuretics', 100, 4850), ('azilsartan medoxomil and diuretics', 80, 6575)]</t>
  </si>
  <si>
    <t>[('pseudoephedrine, combinations', 100, 4789), ('ephedrine, combinations', 80, 5016), ('phenylephrine, combinations', 80, 4977), ('phenylephrine, combinations', 80, 4976), ('epinephrine, combinations', 77, 5017)]</t>
  </si>
  <si>
    <t>[('imiquimod', 100, 2767), ('liquid paraffin, combinations', 56, 5041), ('mequinol', 56, 1731), ('liquid paraffin', 56, 1084), ('clioquinol', 50, 876)]</t>
  </si>
  <si>
    <t>[('hydrocortisone butyrate and antiseptics', 100, 4914), ('hydrocortisone butyrate', 100, 2975), ('hydrocortisone buteprate', 89, 2132), ('hydrocortisone aceponate', 67, 2577), ('hydrocortisone and antiinfectives', 61, 4973)]</t>
  </si>
  <si>
    <t>[('hydrocortisone', 100, 818), ('hydrocortisone', 100, 823), ('hydrocortisone buteprate', 100, 2132), ('hydrocortisone and antiinfectives', 100, 4975), ('hydrocortisone and antiinfectives', 100, 4974)]</t>
  </si>
  <si>
    <t>[('spiramycin and metronidazole', 100, 4641), ('metronidazole', 100, 1067), ('metronidazole, combinations', 100, 6630), ('bismuth subcitrate, tetracycline and metronidazole', 100, 3654), ('metronidazole', 100, 1068)]</t>
  </si>
  <si>
    <t>[('sulfamethoxazole and trimethoprim', 57, 1648), ('isoniazid, sulfamethoxazole, trimethoprim and pyridoxine', 57, 6881), ('sulfametrole and trimethoprim', 54, 3600), ('sulfamoxole and trimethoprim', 50, 3593), ('sulfonamides, combinations with other antibacterials (excl. trimethoprim)', 50, 4642)]</t>
  </si>
  <si>
    <t>[('isosorbide dinitrate', 100, 899), ('isosorbide dinitrate', 100, 898), ('isosorbide dinitrate, combinations', 100, 4796), ('isosorbide mononitrate', 82, 2165), ('methylpropylpropanediol dinitrate, combinations', 60, 5054)]</t>
  </si>
  <si>
    <t>[('metformin and pioglitazone', 100, 3477), ('metformin and rosiglitazone', 85, 3482), ('metformin and evogliptin', 71, 6815), ('metformin and alogliptin', 71, 3783), ('metformin and sitagliptin', 67, 3561)]</t>
  </si>
  <si>
    <t>[('ibuprofen', 100, 843), ('ibuprofen', 100, 844), ('ibuprofen', 100, 841), ('ibuprofen, combinations', 100, 4764), ('ibuprofen', 100, 842)]</t>
  </si>
  <si>
    <t>[('methionine', 100, 1035), ('metirosine', 70, 3288), ('pethidine, combinations excl. psycholeptics', 70, 4668), ('pethidine', 70, 1006), ('pethidine, combinations with psycholeptics', 70, 4627)]</t>
  </si>
  <si>
    <t>[('oxycodone and acetylsalicylic acid', 100, 6739), ('oxycodone and paracetamol', 100, 6740), ('oxycodone and ibuprofen', 100, 3449), ('oxycodone and naloxone', 100, 6540), ('oxycodone', 100, 1216)]</t>
  </si>
  <si>
    <t>[('carbachol', 100, 283), ('carbachol', 100, 284), ('carbazochrome', 62, 288), ('carbuterol', 60, 1883), ('carbuterol', 60, 1884)]</t>
  </si>
  <si>
    <t>[('cimetidine, combinations', 67, 4771), ('calcium alginate', 60, 2640), ('cimetidine', 60, 392), ('famotidine, combinations', 52, 5024), ('copper oleinate', 52, 6115)]</t>
  </si>
  <si>
    <t>[('nicotine', 100, 1148), ('etofylline nicotinate', 80, 3455), ('xantinol nicotinate', 80, 1701), ('aluminium nicotinate', 80, 3228), ('inositol nicotinate', 80, 2144)]</t>
  </si>
  <si>
    <t>[('paliperidone', 100, 3522), ('iloperidone', 75, 2855), ('piperidione', 75, 3130), ('anileridine', 67, 1782), ('domperidone', 67, 582)]</t>
  </si>
  <si>
    <t>[('olanzapine', 100, 2778), ('clozapine', 70, 427), ('galantamine', 64, 743), ('amantadine', 60, 73), ('loxapine', 60, 951)]</t>
  </si>
  <si>
    <t>[('tolbutamide', 100, 1602), ('tolbutamide', 100, 1603), ('nilutamide', 73, 2270), ('carbutamide', 73, 297), ('flutamide', 73, 728)]</t>
  </si>
  <si>
    <t>[('irbesartan', 100, 2903), ('irbesartan and diuretics', 100, 4843), ('irbesartan and amlodipine', 100, 5507), ('olmesartan medoxomil', 70, 3043), ('olmesartan medoxomil and diuretics', 70, 4850)]</t>
  </si>
  <si>
    <t>[('risperidone', 100, 2403), ('piperidione', 73, 3130), ('etoperidone', 73, 2036), ('iloperidone', 73, 2855), ('domperidone', 73, 582)]</t>
  </si>
  <si>
    <t>[('morphine', 100, 1098), ('opium alkaloids with morphine', 100, 4621), ('morphine and antispasmodics', 100, 4930), ('morphine, combinations', 100, 5060), ('morphine, combinations', 100, 5061)]</t>
  </si>
  <si>
    <t>[('adrenalone', 90, 1757), ('adrenalone', 90, 1756), ('asenapine', 70, 3574), ('adenosine', 70, 35), ('theodrenaline', 69, 2276)]</t>
  </si>
  <si>
    <t>[('nystatin', 100, 1191), ('nystatin', 100, 1190), ('nystatin', 100, 1192), ('nystatin, combinations', 100, 5078), ('pentostatin', 64, 1263)]</t>
  </si>
  <si>
    <t>[('clobetasol', 100, 409), ('clobetasol and antibiotics', 100, 4883), ('ulobetasol', 90, 2576), ('clobetasone', 82, 3007), ('clobetasone', 82, 3006)]</t>
  </si>
  <si>
    <t>[('tiagabine', 100, 2274), ('pivagabine', 80, 3129), ('tioguanine', 70, 1571), ('retigabine', 70, 3692), ('vidarabine', 70, 1682)]</t>
  </si>
  <si>
    <t>[('pramipexole', 100, 3564), ('prasterone', 55, 476), ('prasterone and estrogen', 55, 5544), ('prasterone', 55, 475), ('rimiterol', 55, 1440)]</t>
  </si>
  <si>
    <t>[('diphenhydramine methylbromide', 57, 6392), ('methyprylon', 57, 1060), ('methylatropine', 57, 2230), ('dichlorophen', 57, 526), ('thiethylperazine', 56, 1568)]</t>
  </si>
  <si>
    <t>[('palivizumab', 100, 3158), ('ranibizumab', 73, 3469), ('caplacizumab', 67, 6872), ('daclizumab', 64, 3149), ('alirocumab', 64, 6640)]</t>
  </si>
  <si>
    <t>[('metformin and canagliflozin', 100, 6538), ('metformin and pioglitazone', 100, 3477), ('metformin and ertugliflozin', 100, 6798), ('metformin and saxagliptin', 100, 3673), ('metformin and evogliptin', 100, 6815)]</t>
  </si>
  <si>
    <t>[('vilanterol, umeclidinium bromide and fluticasone furoate', 60, 6823), ('vilanterol and fluticasone furoate', 60, 6500), ('salmeterol and fluticasone', 60, 3322), ('formoterol and fluticasone', 60, 6487), ('fluticasone', 59, 2572)]</t>
  </si>
  <si>
    <t>[('immunoglobulins, normal human, for intravascular adm.', 72, 4917), ('immunoglobulins, normal human, for extravascular adm.', 72, 4916), ('technetium (99mTc) human immunoglobulin', 53, 6041), ('vaccinia immunoglobulin', 51, 3474), ('anthrax immunoglobulin', 50, 6665)]</t>
  </si>
  <si>
    <t>[('von Willebrand factor and coagulation factor VIII in combination', 71, 5462), ('factor VIII inhibitor bypassing activity', 71, 3347), ('coagulation factor VIII', 71, 664), ('coagulation factor IX, II, VII and X in combination', 64, 3346), ('coagulation factor VIIa', 64, 3265)]</t>
  </si>
  <si>
    <t>[('emtricitabine, tenofovir disoproxil and efavirenz', 88, 3653), ('emtricitabine, tenofovir disoproxil and rilpivirine', 72, 3696), ('lamivudine, tenofovir disoproxil and efavirenz', 70, 3659), ('emtricitabine, tenofovir disoproxil, elvitegravir and cobicistat', 69, 3729), ('tenofovir disoproxil and emtricitabine', 68, 3657)]</t>
  </si>
  <si>
    <t>[('magaldrate and antiflatulents', 100, 4921), ('magaldrate', 100, 2197), ('algeldrate', 70, 71), ('strontium ranelate and colecalciferol', 50, 6498), ('ferrous fumarate', 50, 2061)]</t>
  </si>
  <si>
    <t>[('aminophylline and adrenergics', 100, 4859), ('aminophylline', 100, 86), ('aminophylline, combinations', 100, 4683), ('diprophylline and adrenergics', 69, 5484), ('minocycline', 69, 1085)]</t>
  </si>
  <si>
    <t>[('sodium bicarbonate', 100, 2430), ('sodium bicarbonate', 100, 2429), ('sodium perborate', 77, 2432), ('sodium borate', 73, 2431), ('sodium iopodate', 73, 1473)]</t>
  </si>
  <si>
    <t>[('propranolol and thiazides', 100, 4817), ('propranolol', 100, 1401), ('propranolol and other combinations', 100, 6742), ('propanol, combinations', 73, 4776), ('propanol', 73, 3768)]</t>
  </si>
  <si>
    <t>[('doxorubicin', 100, 589), ('cytarabine and daunorubicin', 75, 6835), ('daunorubicin', 75, 468), ('zorubicin', 73, 2799), ('idarubicin', 64, 846)]</t>
  </si>
  <si>
    <t>[('clobazam', 100, 1930), ('cloxazolam', 70, 1944), ('clonazepam', 70, 414), ('clotiazepam', 64, 422), ('lorazepam, combinations', 56, 5043)]</t>
  </si>
  <si>
    <t>[('epirubicin', 100, 616), ('pirarubicin', 73, 2339), ('idarubicin', 70, 846), ('amrubicin', 70, 3215), ('valrubicin', 70, 2252)]</t>
  </si>
  <si>
    <t>[('paracetamol', 100, 15), ('dihydrocodeine and paracetamol', 100, 3669), ('paracetamol, combinations with psycholeptics', 100, 4623), ('codeine and paracetamol', 100, 3599), ('oxycodone and paracetamol', 100, 6740)]</t>
  </si>
  <si>
    <t>[('isosorbide mononitrate', 100, 2165), ('isosorbide dinitrate, combinations', 82, 4796), ('isosorbide dinitrate', 82, 898), ('isosorbide dinitrate', 82, 899), ('iodine iolopride (123I)', 48, 5630)]</t>
  </si>
  <si>
    <t>[('guaifenesin', 100, 782), ('technetium (99mTc) etifenin', 55, 6034), ('umifenovir', 55, 2866), ('difenoxin', 55, 1984), ('technetium (99mTc) galtifenin', 55, 5706)]</t>
  </si>
  <si>
    <t>[('triamcinolone', 100, 1622), ('triamcinolone', 100, 1627), ('triamcinolone', 100, 1621), ('triamcinolone and antibiotics', 100, 4806), ('triamcinolone', 100, 1620)]</t>
  </si>
  <si>
    <t>[('betamethasone', 65, 206), ('betamethasone', 65, 211), ('betamethasone', 65, 201), ('betamethasone', 65, 202), ('betamethasone', 65, 203)]</t>
  </si>
  <si>
    <t>[('chlorhexidine, combinations', 100, 4744), ('chlorhexidine', 100, 351), ('chlorhexidine', 100, 358), ('chlorhexidine', 100, 357), ('chlorhexidine', 100, 356)]</t>
  </si>
  <si>
    <t>[('methylcellulose', 100, 1048), ('oxidized cellulose', 60, 326), ('sodium cellulose phosphate', 60, 3382), ('methylprednisolone', 56, 1054), ('methylprednisolone and antibiotics', 56, 4924)]</t>
  </si>
  <si>
    <t>[('fluphenazine', 58, 720), ('orphenadrine (citrate)', 51, 1208), ('phenazone, combinations excl. psycholeptics', 50, 4670), ('perphenazine', 50, 1270), ('phenazone', 50, 138)]</t>
  </si>
  <si>
    <t>[('pseudoephedrine, combinations', 100, 4789), ('pseudoephedrine', 100, 1411), ('phenylephrine and ketorolac', 60, 6531), ('phenylephrine', 60, 1294), ('ephedrine', 60, 605)]</t>
  </si>
  <si>
    <t>[('sodium levofolinate', 75, 6098), ('calcium levofolinate', 75, 3577), ('oxolinic acid', 64, 1214), ('levofloxacin', 58, 2882), ('levofloxacin', 58, 2883)]</t>
  </si>
  <si>
    <t>[('papillomavirus (human types 6, 11, 16, 18, 31, 33, 45, 52, 58)', 32, 6681), ('yttrium (90Y) silicate colloid', 31, 2745), ('ibritumomab tiuxetan (90Y)', 31, 3371), ('iodine (124I) 2beta-carbomethoxy-3beta-(4 iodophenyl)-tropane', 31, 6084), ('yttrium (90Y) citrate colloid', 31, 6119)]</t>
  </si>
  <si>
    <t>[('ganciclovir', 100, 747), ('ganciclovir', 100, 746), ('aciclovir, combinations', 82, 4678), ('penciclovir', 82, 2764), ('famciclovir', 82, 2805)]</t>
  </si>
  <si>
    <t>[('moracizine', 100, 2565), ('tiracizine', 80, 2738), ('lamivudine, tenofovir disoproxil and doravirine', 70, 6857), ('doravirine', 70, 6856), ('ethacizine', 70, 2022)]</t>
  </si>
  <si>
    <t>[('furosemide', 100, 737), ('furosemide and potassium', 100, 3414), ('furosemide and potassium-sparing agents', 100, 4908), ('torasemide', 70, 2506), ('tiotropium bromide, combinations', 60, 6614)]</t>
  </si>
  <si>
    <t>[('griseofulvin', 100, 781), ('griseofulvin', 100, 780), ('riboflavin', 58, 1436), ('riboflavin (vit B2)', 58, 1435), ('riboflavin', 58, 1434)]</t>
  </si>
  <si>
    <t>[('ofloxacin and ornidazole', 100, 6605), ('ofloxacin', 100, 1196), ('ofloxacin', 100, 1195), ('ofloxacin', 100, 1194), ('norfloxacin and tinidazole', 82, 6604)]</t>
  </si>
  <si>
    <t>[('rauwolfia alkaloids, whole root and diuretics', 48, 4813), ('rauwolfia alkaloids, whole root', 48, 6077), ('liquid paraffin, combinations', 44, 5041), ('itramin tosilate, combinations', 38, 4799), ('itramin tosilate', 38, 2169)]</t>
  </si>
  <si>
    <t>[('chlorphenamine', 100, 367), ('chlorphenamine, combinations', 100, 4759), ('chlorphenoxamine, combinations', 88, 4760), ('chlorphenoxamine', 88, 1909), ('chlorphenoxamine', 88, 1910)]</t>
  </si>
  <si>
    <t>[('rifaximin', 100, 2401), ('rifaximin', 100, 2400), ('rifampicin, ethambutol and isoniazid', 70, 3596), ('rifampicin', 70, 1438), ('rifampicin, pyrazinamide, ethambutol and isoniazid', 70, 6170)]</t>
  </si>
  <si>
    <t>[('tolcapone', 100, 2847), ('toloxatone', 70, 2500), ('opicapone', 67, 3666), ('noscapine', 67, 1186), ('entacapone', 60, 2772)]</t>
  </si>
  <si>
    <t>[('flucloxacillin', 100, 687), ('cloxacillin', 79, 426), ('dicloxacillin', 79, 532), ('oxacillin', 64, 1210), ('fumagillin', 57, 6773)]</t>
  </si>
  <si>
    <t>[('progesterone and estrogen', 100, 5547), ('progesterone', 100, 1388), ('dydrogesterone and estrogen', 79, 4963), ('dydrogesterone', 79, 594), ('dydrogesterone and estrogen', 79, 4964)]</t>
  </si>
  <si>
    <t>[('atorvastatin, acetylsalicylic acid and ramipril', 100, 6574), ('ramipril and felodipine', 100, 3412), ('ramipril and diuretics', 100, 4814), ('simvastatin, acetylsalicylic acid and ramipril', 100, 5553), ('ramipril and amlodipine', 100, 5549)]</t>
  </si>
  <si>
    <t>[('heparin', 100, 790), ('heparin', 100, 791), ('heparin', 100, 792), ('heparin, combinations', 100, 4742), ('heparin, combinations', 100, 4741)]</t>
  </si>
  <si>
    <t>[('rifampicin, pyrazinamide and isoniazid', 100, 3183), ('rifampicin, pyrazinamide, ethambutol and isoniazid', 100, 6170), ('pyrazinamide', 100, 1414), ('procainamide', 67, 1380), ('safinamide', 67, 6771)]</t>
  </si>
  <si>
    <t>[('sodium chloride', 100, 1467), ('sodium chloride', 100, 1468), ('sodium chloride, hypertonic', 100, 1452), ('sodium chloride', 100, 1466), ('sodium chlorite', 94, 3638)]</t>
  </si>
  <si>
    <t>[('prasterone and estrogen', 100, 5544), ('prasterone', 100, 475), ('prasterone', 100, 476), ('progesterone and estrogen', 75, 5547), ('progesterone', 75, 1388)]</t>
  </si>
  <si>
    <t>[('erythromycin, combinations', 62, 6438), ('erythromycin', 54, 623), ('erythromycin', 54, 624), ('erythromycin', 54, 625), ('pantoprazole, amoxicillin and clarithromycin', 52, 5537)]</t>
  </si>
  <si>
    <t>[('dolasetron', 100, 2803), ('cilansetron', 73, 2857), ('alosetron', 70, 2912), ('tropisetron', 64, 2138), ('ondansetron', 64, 2103)]</t>
  </si>
  <si>
    <t>[('c1-inhibitor, plasma derived', 75, 3590), ('ticarcillin and beta-lactamase inhibitor', 52, 5560), ('levodopa, decarboxylase inhibitor and COMT inhibitor', 52, 4991), ('ceftazidime and beta-lactamase inhibitor', 52, 6828), ('cefotaxime and beta-lactamase inhibitor', 52, 6827)]</t>
  </si>
  <si>
    <t>[('theophylline', 100, 1561), ('theophylline, combinations excl. psycholeptics', 100, 4664), ('theophylline, combinations with psycholeptics', 100, 4645), ('theophylline and adrenergics', 100, 4807), ('choline theophyllinate', 86, 1913)]</t>
  </si>
  <si>
    <t>[('secnidazole', 100, 2418), ('azithromycin, fluconazole and secnidazole', 100, 6576), ('fexinidazole', 75, 2066), ('benznidazole', 75, 1826), ('ornidazole', 73, 1204)]</t>
  </si>
  <si>
    <t>[('metreleptin', 100, 6515), ('methacetin (13C)', 64, 6734), ('secretin', 55, 1457), ('metformin and gemigliptin', 55, 6599), ('sitagliptin and simvastatin', 55, 3701)]</t>
  </si>
  <si>
    <t>[('zinc protein complex', 49, 6314), ('pyrithione zinc', 45, 2550), ('zinc preparations', 45, 5563), ('zinc bandage without supplements', 44, 4648), ('zinc bandage with supplements', 44, 4647)]</t>
  </si>
  <si>
    <t>[('liothyronine sodium', 100, 3111), ('combinations of levothyroxine and liothyronine', 100, 4735), ('levothyroxine sodium', 77, 2564), ('dextrothyroxine', 60, 512), ('fluoroethyl-L-tyrosine (18F)', 58, 6631)]</t>
  </si>
  <si>
    <t>[('diphenhydramine, combinations', 62, 4719), ('ferric ammonium citrate', 60, 2055), ('diphenhydramine methylbromide', 58, 6392), ('ammonium chloride', 57, 90), ('ammonium chloride', 57, 91)]</t>
  </si>
  <si>
    <t>[('lornoxicam', 100, 1911), ('piroxicam', 70, 1321), ('tenoxicam', 70, 2467), ('piroxicam', 70, 1322), ('droxicam', 70, 2008)]</t>
  </si>
  <si>
    <t>[('rifampicin, pyrazinamide, ethambutol and isoniazid', 100, 6170), ('ethambutol', 100, 639), ('ethambutol and isoniazid', 100, 3605), ('rifampicin, ethambutol and isoniazid', 100, 3596), ('metharbital', 64, 1029)]</t>
  </si>
  <si>
    <t>[('combinations of levothyroxine and liothyronine', 100, 4735), ('levothyroxine sodium', 100, 2564), ('liothyronine sodium', 77, 3111), ('dextrothyroxine', 73, 512), ('fesoterodine', 62, 3578)]</t>
  </si>
  <si>
    <t>[('riluzole', 100, 2402), ('dimazole', 62, 1977), ('ditazole', 62, 578), ('Imidazole and triazole derivative topical antifungal combinations', 62, 4518), ('ciprofloxacin and ornidazole', 60, 6582)]</t>
  </si>
  <si>
    <t>[('estriol', 100, 631), ('estriol', 100, 630), ('estradiol', 78, 628), ('nomegestrol and estradiol', 78, 5528), ('estradiol, combinations', 78, 5020)]</t>
  </si>
  <si>
    <t>[('ciprofloxacin', 100, 399), ('ciprofloxacin', 100, 397), ('ciprofloxacin', 100, 396), ('ciprofloxacin', 100, 398), ('ciprofloxacin and metronidazole', 100, 6581)]</t>
  </si>
  <si>
    <t>[('cyclizine', 100, 447), ('cyclizine, combinations', 100, 4707), ('buclizine, combinations', 78, 4700), ('buclizine', 78, 2756), ('aceclidine', 70, 12)]</t>
  </si>
  <si>
    <t>[('dimethyl sulfoxide', 60, 563), ('dimethyl sulfoxide', 60, 562), ('Other irrigating solution combinations in ATC', 49, 6268), ('mineral salts in combination', 44, 6090), ('calcium (different salts in combination)', 43, 4954)]</t>
  </si>
  <si>
    <t>[('mesna', 100, 0), ('mesna', 100, 1), ('senna glycosides', 60, 2420), ('senna glycosides, combinations', 60, 5066), ('dihydroergocryptine mesylate', 50, 2611)]</t>
  </si>
  <si>
    <t>[('hydroxyzine, combinations', 100, 4763), ('hydroxyzine', 100, 836), ('hydralazine and diuretics', 73, 4842), ('magnesium hydroxide', 73, 961), ('magnesium hydroxide', 73, 960)]</t>
  </si>
  <si>
    <t>[('4-aminosalicylic acid', 100, 1234), ('sodium aminosalicylate', 80, 2928), ('calcium aminosalicylate', 80, 2927), ('acetylsalicylic acid', 67, 152), ('oxycodone and acetylsalicylic acid', 67, 6739)]</t>
  </si>
  <si>
    <t>[('triclosan', 100, 1634), ('triclosan', 100, 1633), ('trilostane', 70, 2518), ('triflusal', 67, 2517), ('triclofos', 67, 2514)]</t>
  </si>
  <si>
    <t>[('Beta-lactamase sensitive penicillin combinations', 52, 4523), ('benzathine phenoxymethylpenicillin', 48, 1822), ('phenoxymethylpenicillin', 48, 1255), ('pheneticillin', 44, 2313), ('combinations of penicillins', 43, 6346)]</t>
  </si>
  <si>
    <t>[('salicylic acid', 100, 1451), ('salicylic acid', 100, 1450), ('morpholine salicylate', 70, 3242), ('potassium salicylate', 70, 3227), ('sodium salicylate', 70, 1477)]</t>
  </si>
  <si>
    <t>[('chloramphenicol', 100, 343), ('chloramphenicol', 100, 342), ('chloramphenicol', 100, 347), ('chloramphenicol', 100, 346), ('chloramphenicol', 100, 345)]</t>
  </si>
  <si>
    <t>[('primaquine', 100, 1376), ('promazine', 70, 1390), ('arterolane and piperaquine', 64, 6721), ('artenimol and piperaquine', 64, 5452), ('trimebutine', 64, 1641)]</t>
  </si>
  <si>
    <t>[('ispaghula (psylla seeds)', 61, 6075), ('ispaghula, combinations', 61, 4798), ('immunoglobulins, normal human, for intravascular adm.', 39, 4917), ('Other antifungal combinations for topical use in ATC', 36, 6242), ('various other anti-acne preparation combinations for topical use in ATC', 36, 6246)]</t>
  </si>
  <si>
    <t>[('cefalexin', 100, 329), ('cefalotin', 78, 331), ('cefazolin', 67, 311), ('cefapirin', 67, 332), ('cefadroxil', 60, 308)]</t>
  </si>
  <si>
    <t>[('phenobarbital', 100, 1280), ('hexobarbital', 85, 800), ('hexobarbital', 85, 799), ('pentobarbital', 85, 1261), ('secobarbital', 77, 1456)]</t>
  </si>
  <si>
    <t>[('acetylcysteine', 100, 23), ('acetylcysteine', 100, 24), ('acetylcysteine', 100, 25), ('acetylcholine', 71, 22), ('acetylcarnitine', 67, 21)]</t>
  </si>
  <si>
    <t>[('docusate sodium', 100, 2833), ('docusate sodium, incl. combinations', 100, 4725), ('technetium (99mTc) bicisate', 62, 3028), ('dibunate', 62, 3425), ('calcium dobesilate, combinations', 60, 5009)]</t>
  </si>
  <si>
    <t>[('artificial tears and other indifferent preparations', 80, 4893), ('gas-gangrene sera', 50, 5687), ('omega-3-triglycerides incl. other esters and acids', 50, 5533), ('krypton (81mKr) gas', 50, 3017), ('ethyl esters of iodised fatty acids', 50, 3020)]</t>
  </si>
  <si>
    <t>[('desaspidin', 60, 1967), ('trichlormethiazide and potassium-sparing agents', 57, 4804), ('heparin, combinations', 57, 4742), ('metolazone and potassium-sparing agents', 57, 4927), ('furosemide and potassium-sparing agents', 57, 4908)]</t>
  </si>
  <si>
    <t>[('potassium permanganate', 100, 1346), ('potassium permanganate', 100, 1345), ('potassium perchlorate', 75, 2351), ('potassium hydrogencarbonate', 71, 6078), ('potassium canrenoate', 71, 278)]</t>
  </si>
  <si>
    <t>[('codeine and paracetamol', 58, 3599), ('paracetamol, combinations excl. psycholeptics', 47, 4663), ('codeine and other non-opioid analgesics', 46, 6725), ('dihydrocodeine and paracetamol', 46, 3669), ('paracetamol, combinations with psycholeptics', 46, 4623)]</t>
  </si>
  <si>
    <t>[('metoclopramide', 100, 1062), ('clopamide and potassium', 64, 5460), ('clopamide', 64, 418), ('diphenhydramine methylbromide', 64, 6392), ('tiropramide', 64, 2494)]</t>
  </si>
  <si>
    <t>[('alfuzosin', 100, 1763), ('alfuzosin and finasteride', 100, 4674), ('tamsulosin and dutasteride', 60, 3647), ('tamsulosin', 60, 2871), ('tamsulosin and solifenacin', 60, 5557)]</t>
  </si>
  <si>
    <t>[('protein C', 70, 1407), ('meningococcus A,C,Y,W-135, tetravalent purified polysaccharides antigen conjugated', 57, 6149), ('meningococcus C, purified polysaccharides antigen conjugated', 57, 6151), ('hemophilus influenzae B, combinations with meningococcus C, conjugated', 55, 4612), ('diphtheria-hemophilus influenzae B-pertussis-tetanus-hepatitis B-meningococcus A + C', 54, 5624)]</t>
  </si>
  <si>
    <t>[('simvastatin and fenofibrate', 100, 5392), ('pravastatin and fenofibrate', 86, 5391), ('simvastatin and ezetimibe', 64, 3448), ('simvastatin, acetylsalicylic acid and ramipril', 59, 5553), ('simvastatin and acetylsalicylic acid', 57, 5552)]</t>
  </si>
  <si>
    <t>[('mesalazine', 60, 2689), ('calcitonin (salmon synthetic)', 53, 2416), ('olsalazine', 50, 2280), ('technetium (99mTc) sestamibi', 48, 6474), ('hydralazine and diuretics', 48, 4842)]</t>
  </si>
  <si>
    <t>[('amitriptyline', 100, 89), ('amitriptyline and psycholeptics', 100, 4860), ('protriptyline', 77, 1410), ('butriptyline', 77, 1869), ('nortriptyline', 77, 1185)]</t>
  </si>
  <si>
    <t>[('ampicillin, combinations', 50, 4684), ('flucloxacillin', 50, 687), ('ampicillin', 48, 101), ('ampicillin', 48, 102), ('ampicillin and beta-lactamase inhibitor', 48, 4892)]</t>
  </si>
  <si>
    <t>[('ciclosporin', 100, 454), ('ciclosporin', 100, 455), ('voclosporin', 82, 3612), ('ciclopirox', 64, 1917), ('ciclopirox', 64, 1916)]</t>
  </si>
  <si>
    <t>[('sucralfate', 100, 1498), ('sodium sulfate', 70, 2437), ('chondroitin sulfate-iron complex', 70, 5614), ('magnesium sulfate', 70, 965), ('zinc sulfate', 70, 2551)]</t>
  </si>
  <si>
    <t>[('ticarcillin and beta-lactamase inhibitor', 100, 5560), ('ticarcillin', 100, 1587), ('piperacillin', 67, 1310), ('piperacillin and beta-lactamase inhibitor', 67, 4857), ('hetacillin', 64, 2118)]</t>
  </si>
  <si>
    <t>[('tinzaparin', 100, 2822), ('parnaparin', 60, 2820), ('minaprine', 60, 2238), ('enoxaparin', 60, 2797), ('niraparib', 60, 6765)]</t>
  </si>
  <si>
    <t>[('pancreozymin (cholecystokinin)', 67, 382), ('ancestim', 60, 3097), ('secretin', 60, 1457), ('pravastatin and acetylsalicylic acid', 55, 5545), ('pravastatin and fenofibrate', 55, 5391)]</t>
  </si>
  <si>
    <t>[('phenylephrine', 100, 1291), ('phenylephrine, combinations', 100, 4977), ('phenylephrine', 100, 1296), ('phenylephrine', 100, 1295), ('phenylephrine', 100, 1294)]</t>
  </si>
  <si>
    <t>[('encephalitis, tick borne, inactivated, whole virus', 56, 6183), ('hepatitis A, inactivated, whole virus', 56, 6144), ('encephalitis, Japanese, inactivated, whole virus', 56, 6142), ('ribavirin', 56, 1433), ('influenza, inactivated, whole virus', 56, 6082)]</t>
  </si>
  <si>
    <t>[('hydrogen peroxide', 100, 825), ('hydrogen peroxide', 100, 826), ('hydrogen peroxide', 100, 828), ('hydrogen peroxide', 100, 827), ('noretynodrel and estrogen', 62, 5529)]</t>
  </si>
  <si>
    <t>[('digoxin', 100, 548), ('digitoxin', 78, 547), ('difenoxin', 67, 1984), ('metildigoxin', 58, 985), ('botulinum toxin', 57, 228)]</t>
  </si>
  <si>
    <t>[('testosterone and estrogen', 100, 3598), ('testosterone', 100, 1544), ('ethisterone and estrogen', 67, 5491), ('ethisterone', 67, 646), ('methyltestosterone', 67, 1058)]</t>
  </si>
  <si>
    <t>[('follitropin alfa', 100, 3407), ('corifollitropin alfa', 87, 3620), ('lutropin alfa', 82, 3408), ('thyrotropin alfa', 77, 772), ('follitropin delta', 70, 6731)]</t>
  </si>
  <si>
    <t>[('neomycin', 100, 1133), ('neomycin', 100, 1134), ('neomycin', 100, 1131), ('neomycin, combinations', 100, 6301), ('neomycin', 100, 1135)]</t>
  </si>
  <si>
    <t>[('cortisone', 100, 441), ('cortisone', 100, 442), ('cytisine', 67, 6667), ('hydrocortisone and antiinfectives', 64, 4974), ('hydrocortisone aceponate', 64, 2577)]</t>
  </si>
  <si>
    <t>[('clindamycin, combinations', 100, 4784), ('clindamycin', 100, 406), ('clindamycin', 100, 407), ('clindamycin', 100, 408), ('plicamycin', 73, 1090)]</t>
  </si>
  <si>
    <t>[('iodine (125I) CC49-monoclonal antibody', 38, 5629), ('dronabinol', 30, 1557), ('technetium (99mTc) nanocolloid', 28, 6422), ('eprozinol', 28, 2017), ('inositol', 28, 864)]</t>
  </si>
  <si>
    <t>[('etravirine', 100, 3443), ('lamivudine, tenofovir disoproxil and doravirine', 80, 6857), ('doravirine', 80, 6856), ('ethacizine', 70, 2022), ('delavirdine', 64, 2902)]</t>
  </si>
  <si>
    <t>[('tacrolimus', 100, 2586), ('tacrolimus', 100, 2585), ('everolimus', 70, 3105), ('sirolimus', 70, 2388), ('sirolimus', 70, 2389)]</t>
  </si>
  <si>
    <t>[('somatropin', 100, 2777), ('homatropine', 82, 2128), ('somatorelin', 73, 3256), ('gonadotropin combinations', 67, 4521), ('follitropin beta', 64, 2089)]</t>
  </si>
  <si>
    <t>[('diphtheria-hemophilus influenzae B-pertussis-tetanus-hepatitis B-meningococcus A + C', 57, 5624), ('diphtheria-hemophilus influenzae B-pertussis-poliomyelitis-tetanus-hepatitis B', 54, 5622), ('diphtheria-hemophilus influenzae B-pertussis-poliomyelitis-tetanus', 54, 6502), ('diphtheria-hemophilus influenzae B-pertussis-tetanus-hepatitis B', 54, 5623), ('hemophilus influenzae B, combinations with pertussis and toxoids', 47, 4613)]</t>
  </si>
  <si>
    <t>[('glycerol', 100, 767), ('glycerol phenylbutyrate', 100, 3785), ('glycerol', 100, 766), ('glyceryl trinitrate', 88, 769), ('glyceryl trinitrate, combinations', 88, 5033)]</t>
  </si>
  <si>
    <t>[('propofol', 100, 1399), ('propanol, combinations', 75, 4776), ('propanol', 75, 3768), ('propranolol and thiazides', 64, 4817), ('propranolol', 64, 1401)]</t>
  </si>
  <si>
    <t>[('nitrofurantoin', 100, 1167), ('nitrofurantoin, combinations', 100, 6603), ('nitrofural', 64, 1173), ('nitrofural', 64, 1168), ('nitrofural', 64, 1170)]</t>
  </si>
  <si>
    <t>[('pneumococcus purified polysaccharides antigen and haemophilus influenzae, conjugated', 83, 5542), ('pneumococcus, purified polysaccharides antigen', 83, 6136), ('pneumococcus, purified polysaccharides antigen conjugated', 83, 6135), ('other meningococcal monovalent purified polysaccharides antigen', 62, 6152), ('other meningococcal polyvalent purified polysaccharides antigen', 62, 6153)]</t>
  </si>
  <si>
    <t>[('calcium acetate and magnesium carbonate', 72, 3173), ('aluminium phosphate', 67, 1775), ('aluminium glycinate', 67, 2959), ('magnesium sulfate', 67, 966), ('magnesium sulfate', 67, 965)]</t>
  </si>
  <si>
    <t>[('glimepiride and pioglitazone', 100, 3507), ('pioglitazone and sitagliptin', 100, 5541), ('pioglitazone and alogliptin', 100, 3784), ('pioglitazone', 100, 2334), ('metformin and pioglitazone', 100, 3477)]</t>
  </si>
  <si>
    <t>[('praziquantel', 100, 1356), ('triaziquone', 58, 1629), ('sodium propionate', 50, 2727), ('eprazinone', 50, 2016), ('perampanel', 50, 3757)]</t>
  </si>
  <si>
    <t>[('combinations of levothyroxine and liothyronine', 100, 4735), ('liothyronine sodium', 88, 3111), ('levothyroxine sodium', 88, 2564), ('dextrothyroxine', 67, 512), ('fluoroethyl-L-tyrosine (18F)', 56, 6631)]</t>
  </si>
  <si>
    <t>[('selenium (75Se) norcholesterol', 100, 5712), ('selenium (75Se) tauroselcholic acid', 100, 6130), ('selenium sulfide', 100, 2419), ('selenium compounds', 100, 6102), ('sodium selenite', 75, 2728)]</t>
  </si>
  <si>
    <t>[('amphotericin B', 100, 98), ('amphotericin B', 100, 97), ('amphotericin B', 100, 100), ('amphotericin B', 100, 99), ('aprotinin', 58, 144)]</t>
  </si>
  <si>
    <t>[('haloperidol', 100, 786), ('droperidol', 73, 593), ('gadoteridol', 73, 2094), ('paliperidone', 67, 3522), ('bromperidol', 64, 1852)]</t>
  </si>
  <si>
    <t>[('enalapril and lercanidipine', 100, 5489), ('enalapril', 100, 601), ('enalapril and nitrendipine', 100, 5490), ('enalapril and diuretics', 100, 4838), ('benazepril', 70, 1811)]</t>
  </si>
  <si>
    <t>[('propantheline and psycholeptics', 100, 4818), ('propantheline', 100, 1396), ('tropatepine', 69, 2527), ('methantheline', 69, 1026), ('propentofylline', 67, 2369)]</t>
  </si>
  <si>
    <t>[('salbutamol and ipratropium bromide', 100, 3558), ('fenoterol and ipratropium bromide', 100, 6485), ('ipratropium bromide', 100, 3170), ('ipratropium bromide', 100, 3169), ('tiotropium bromide', 64, 3419)]</t>
  </si>
  <si>
    <t>[('ajmaline', 62, 43), ('olsalazine', 60, 2280), ('rasagiline', 60, 3072), ('mesalazine', 60, 2689), ('sertraline', 60, 2423)]</t>
  </si>
  <si>
    <t>[('peginterferon alfa-2a', 80, 3048), ('peginterferon alfa-2b', 80, 3274), ('peginterferon alfa-2a, combinations', 80, 5092), ('peginterferon alfa-2b, combinations', 80, 5724), ('cepeginterferon alfa-2b', 73, 6580)]</t>
  </si>
  <si>
    <t>[('belladonna total alkaloids and psycholeptics', 50, 4867), ('belladonna total alkaloids', 50, 4944), ('various antiinfectives and antiseptics for local oral treatment', 47, 6426), ('various other agents for local oral treatment in ATC', 47, 4556), ('artificial tears and other indifferent preparations', 45, 4893)]</t>
  </si>
  <si>
    <t>[('phenol', 100, 2318), ('phenol', 100, 2316), ('phenol', 100, 2317), ('phenol', 100, 2319), ('phenyl salicylate', 83, 2417)]</t>
  </si>
  <si>
    <t>[('vaginal ring with progestogen and estrogen', 72, 6126), ('medroxyprogesterone and estradiol', 71, 3497), ('dienogest and estradiol', 64, 3641), ('nomegestrol and estradiol', 64, 5528), ('vaginal ring with progestogen', 61, 6873)]</t>
  </si>
  <si>
    <t>[('nilotinib', 100, 3520), ('erlotinib', 78, 3373), ('nicotinic acid', 78, 1140), ('nicotinic acid, combinations', 78, 5069), ('lovastatin and nicotinic acid', 78, 3389)]</t>
  </si>
  <si>
    <t>[('pentostatin', 100, 1263), ('pentosan polysulfate sodium', 73, 3065), ('pentosan polysulfate sodium', 73, 3066), ('somatostatin', 67, 1479), ('Local hemostatic combinations', 64, 4527)]</t>
  </si>
  <si>
    <t>[('chenodeoxycholic acid', 100, 338), ('ursodeoxycholic acid', 75, 1675), ('deoxycholic acid', 69, 481), ('obeticholic acid', 50, 6705), ('selenium (75Se) tauroselcholic acid', 50, 6130)]</t>
  </si>
  <si>
    <t>H01BA02, H01BA01, H01BA04, V04CD03, J01FG02</t>
  </si>
  <si>
    <t>C09CA08, C09DB02, C09DX03, C09DA08, C09DA09</t>
  </si>
  <si>
    <t>R01BA52, A08AA56, S01GA55, R01BA53, S01EA51</t>
  </si>
  <si>
    <t>D06BB10, A06AA51, D11AX06, A06AA01, P01AA02</t>
  </si>
  <si>
    <t>D07BB04, D07AB02, D07AB11, D07AC16, S01CA03</t>
  </si>
  <si>
    <t>D07AA02, S02BA01, D07AB11, S03CA04, S02CA03</t>
  </si>
  <si>
    <t>J01RA04, D06BX01, P01AB51, A02BD08, G01AF01</t>
  </si>
  <si>
    <t>J01EE01, J04AM08, J01EE03, J01EE04, J01RA02</t>
  </si>
  <si>
    <t>C05AE02, C01DA08, C01DA58, C01DA14, C01DA54</t>
  </si>
  <si>
    <t>A10BD05, A10BD03, A10BD22, A10BD13, A10BD07</t>
  </si>
  <si>
    <t>M01AE01, M02AA13, C01EB16, M01AE51, G02CC01</t>
  </si>
  <si>
    <t>V03AB26, C02KB01, N02AB52, N02AB02, N02AB72</t>
  </si>
  <si>
    <t>N02AJ18, N02AJ17, N02AJ19, N02AA55, N02AA05</t>
  </si>
  <si>
    <t>N07AB01, S01EB02, B02BX02, R03AC10, R03CC10</t>
  </si>
  <si>
    <t>A02BA51, B02BC08, A02BA01, A02BA53, P03AX02</t>
  </si>
  <si>
    <t>N07BA01, C04AD04, C04AD02, C10AD04, C04AC03</t>
  </si>
  <si>
    <t>N05AX13, N05AX14, R05DB23, N01AH05, A03FA03</t>
  </si>
  <si>
    <t>N05AH03, N05AH02, N06DA04, N04BB01, N05AH01</t>
  </si>
  <si>
    <t>A10BB03, V04CA01, L02BB02, A10BB06, L02BB01</t>
  </si>
  <si>
    <t>C09CA04, C09DA04, C09DB05, C09CA08, C09DA08</t>
  </si>
  <si>
    <t>N05AX08, R05DB23, N06AB09, N05AX14, A03FA03</t>
  </si>
  <si>
    <t>N02AA01, R05DA05, N02AG01, A07DA52, N02AA51</t>
  </si>
  <si>
    <t>B02BC05, A01AD06, N05AH05, C01EB10, C01CA23</t>
  </si>
  <si>
    <t>D01AA01, A07AA02, G01AA01, G01AA51, L01XX08</t>
  </si>
  <si>
    <t>D07AD01, D07CD01, D07AC21, S01BA09, D07AB01</t>
  </si>
  <si>
    <t>N03AG06, N06AX15, L01BB03, N03AX21, J05AB03</t>
  </si>
  <si>
    <t>N04BC05, A14AA07, G03EA03, G03XX01, R03AC05</t>
  </si>
  <si>
    <t>D04AA33, N05CE02, A03BB02, P02DX02, R06AD03</t>
  </si>
  <si>
    <t>J06BB16, S01LA04, B01AX07, L04AC01, C10AX14</t>
  </si>
  <si>
    <t>A10BD16, A10BD05, A10BD23, A10BD10, A10BD22</t>
  </si>
  <si>
    <t>R03AL08, R03AK10, R03AK06, R03AK11, R03BA05</t>
  </si>
  <si>
    <t>J06BA02, J06BA01, V09HA01, J06BB07, J06BB19</t>
  </si>
  <si>
    <t>B02BD06, B02BD03, B02BD02, B02BD01, B02BD08</t>
  </si>
  <si>
    <t>J05AR06, J05AR08, J05AR11, J05AR09, J05AR03</t>
  </si>
  <si>
    <t>A02AF01, A02AD02, A02AB02, M05BX53, B03AD02</t>
  </si>
  <si>
    <t>R03DB05, R03DA05, R03DA55, R03DB01, A01AB23</t>
  </si>
  <si>
    <t>B05XA02, B05CB04, A01AB19, S01AX07, V08AC08</t>
  </si>
  <si>
    <t>C07BA05, C07AA05, C07FX01, D08AX53, D08AX03</t>
  </si>
  <si>
    <t>L01DB01, L01XY01, L01DB02, L01DB05, L01DB06</t>
  </si>
  <si>
    <t>N05BA09, N05BA22, N03AE01, N05BA21, N05BA56</t>
  </si>
  <si>
    <t>L01DB03, L01DB08, L01DB06, L01DB10, L01DB09</t>
  </si>
  <si>
    <t>N02BE01, N02AJ01, N02BE71, N02AJ06, N02AJ17</t>
  </si>
  <si>
    <t>C01DA14, C01DA58, C01DA08, C05AE02, V09AB02</t>
  </si>
  <si>
    <t>R05CA03, V09DA02, J05AX13, A07DA04, V09DA05</t>
  </si>
  <si>
    <t>D07AB09, S01BA05, C05AA12, D07CB01, A01AC01</t>
  </si>
  <si>
    <t>R01AD06, S03BA03, A07EA04, C05AA05, D07AC01</t>
  </si>
  <si>
    <t>D08AC52, A01AB03, S03AA04, S02AA09, S01AX09</t>
  </si>
  <si>
    <t>A06AC06, B02BC02, V03AG01, D07AA01, D07CA02</t>
  </si>
  <si>
    <t>N05AB02, M03BC01, N02BB51, N05AB03, S02DA03</t>
  </si>
  <si>
    <t>R01BA52, R01BA02, S01FB51, R01BA03, R01AA03</t>
  </si>
  <si>
    <t>V03AF10, V03AF04, J01MB05, J01MA12, S01AE05</t>
  </si>
  <si>
    <t>J07BM03, V10AA03, V10XX02, V09AX03, V10AA01</t>
  </si>
  <si>
    <t>S01AD09, J05AB06, D06BB53, J05AB13, J05AB09</t>
  </si>
  <si>
    <t>C01BG01, C01EB11, J05AR24, J05AG06, C01BC09</t>
  </si>
  <si>
    <t>C03CA01, C03CB01, C03EB01, C03CA04, R03BB54</t>
  </si>
  <si>
    <t>D01BA01, D01AA08, A11HA04, A11HA04, S01XA26</t>
  </si>
  <si>
    <t>J01RA09, S02AA16, S01AE01, J01MA01, J01RA13</t>
  </si>
  <si>
    <t>C02LA08, C02AA04, A06AA51, C01DX51, C01DX01</t>
  </si>
  <si>
    <t>R06AB04, R06AB54, R06AA56, D04AA34, R06AA06</t>
  </si>
  <si>
    <t>D06AX11, A07AA11, J04AM07, J04AB02, J04AM06</t>
  </si>
  <si>
    <t>N04BX01, N06AG03, N04BX04, R05DA07, N04BX02</t>
  </si>
  <si>
    <t>J01CF05, J01CF02, J01CF01, J01CF04, P01AX10</t>
  </si>
  <si>
    <t>G03FA04, G03DA04, G03FA14, G03DB01, G03FB08</t>
  </si>
  <si>
    <t>C10BX06, C09BB05, C09BA05, C10BX04, C09BB07</t>
  </si>
  <si>
    <t>B01AB01, C05BA03, S01XA14, C05BA53, B01AB51</t>
  </si>
  <si>
    <t>J04AM05, J04AM06, J04AK01, C01BA02, N04BD03</t>
  </si>
  <si>
    <t>B05CB01, B05XA03, S01XA03, A12CA01, D03AX11</t>
  </si>
  <si>
    <t>G03EA03, G03XX01, A14AA07, G03FA04, G03DA04</t>
  </si>
  <si>
    <t>D10AF52, D10AF02, J01FA01, S01AA17, A02BD04</t>
  </si>
  <si>
    <t>A04AA04, A03AE03, A03AE01, A04AA03, A04AA01</t>
  </si>
  <si>
    <t>B06AC01, J01CR03, N04BA03, J01DD52, J01DD51</t>
  </si>
  <si>
    <t>R03DA04, R03DA54, R03DA74, R03DB04, R03DA02</t>
  </si>
  <si>
    <t>P01AB07, J01RA07, P01CA03, P01CA02, G01AF06</t>
  </si>
  <si>
    <t>A16AA07, V04CE03, V04CK01, A10BD18, A10BH51</t>
  </si>
  <si>
    <t>A12CB03, D11AX12, C05AX04, D09AB01, D09AB02</t>
  </si>
  <si>
    <t>H03AA02, H03AA03, H03AA01, C10AX01, V09IX10</t>
  </si>
  <si>
    <t>R06AA52, V08CA07, D04AA33, B05XA04, G04BA01</t>
  </si>
  <si>
    <t>M01AC05, M02AA07, M01AC02, S01BC06, M01AC04</t>
  </si>
  <si>
    <t>J04AM06, J04AK02, J04AM03, J04AM07, N03AA30</t>
  </si>
  <si>
    <t>H03AA03, H03AA01, H03AA02, C10AX01, G04BD11</t>
  </si>
  <si>
    <t>N07XX02, D01AE17, B01AC01, D01AC20, J01RA12</t>
  </si>
  <si>
    <t>G03CC06, G03CA04, G03CA03, G03AA14, G03CA53</t>
  </si>
  <si>
    <t>S03AA07, S01AE03, J01MA02, S02AA15, J01RA10</t>
  </si>
  <si>
    <t>R06AE03, R06AE53, R06AE51, R06AE01, S01EB08</t>
  </si>
  <si>
    <t>M02AX03, G04BX13, B05CX10, A06AD10, A12AA20</t>
  </si>
  <si>
    <t>R05CB05, V03AF01, A06AB06, A06AB56, N04BC03</t>
  </si>
  <si>
    <t>N05BB51, N05BB01, C02LG02, G04BX01, A02AA04</t>
  </si>
  <si>
    <t>J04AA01, J04AA02, J04AA03, B01AC06, N02AJ18</t>
  </si>
  <si>
    <t>D09AA06, D08AE04, H02CA01, B01AC18, N05CM07</t>
  </si>
  <si>
    <t>J01CE30, J01CE10, J01CE02, J01CE05, J01CR50</t>
  </si>
  <si>
    <t>S01BC08, D01AE12, N02BA08, N02BA12, N02BA04</t>
  </si>
  <si>
    <t>D10AF03, D06AX02, S02AA01, S01AA01, J01BA01</t>
  </si>
  <si>
    <t>P01BA03, N05AA03, P01BX02, P01BF05, A03AA05</t>
  </si>
  <si>
    <t>A06AC01, A06AC51, J06BA02, D01AE20, D10AX30</t>
  </si>
  <si>
    <t>J01DB01, J01DB03, J01DB04, J01DB08, J01DB05</t>
  </si>
  <si>
    <t>N03AA02, N05CA16, N01AF02, N05CA01, N05CA06</t>
  </si>
  <si>
    <t>R05CB01, S01XA08, V03AB23, S01EB09, N06BX12</t>
  </si>
  <si>
    <t>A06AA02, A06AG10, V09AA02, R05DB16, C05BX51</t>
  </si>
  <si>
    <t>S01XA20, J06AA05, C10AX06, V09EX01, V08AD01</t>
  </si>
  <si>
    <t>P02DX01, C03EA02, C05BA53, C03EA12, C03EB01</t>
  </si>
  <si>
    <t>V03AB18, D08AX06, H03BC01, A12BA04, C03DA02</t>
  </si>
  <si>
    <t>N02AJ06, N02BE51, N02AJ09, N02AJ01, N02BE71</t>
  </si>
  <si>
    <t>A03FA01, C03BB03, C03BA03, D04AA33, A03AC05</t>
  </si>
  <si>
    <t>G04CA01, G04CA51, G04CA52, G04CA02, G04CA53</t>
  </si>
  <si>
    <t>B01AD12, J07AH08, J07AH07, J07AG53, J07CA13</t>
  </si>
  <si>
    <t>C10BA04, C10BA03, C10BA02, C10BX04, C10BX01</t>
  </si>
  <si>
    <t>A07EC02, H05BA01, A07EC03, V09GA01, C02LG02</t>
  </si>
  <si>
    <t>N06AA09, N06CA01, N06AA11, N06AA15, N06AA10</t>
  </si>
  <si>
    <t>J01CA51, J01CF05, J01CA01, S01AA19, J01CR01</t>
  </si>
  <si>
    <t>L04AD01, S01XA18, L04AD03, G01AX12, D01AE14</t>
  </si>
  <si>
    <t>A02BX02, A06AD13, B03AB07, A06AD04, A12CB01</t>
  </si>
  <si>
    <t>J01CR03, J01CA13, J01CA12, J01CR05, J01CA18</t>
  </si>
  <si>
    <t>B01AB10, B01AB07, N06AX07, B01AB05, L01XX54</t>
  </si>
  <si>
    <t>V04CK02, L03AA12, V04CK01, C10BX02, C10BA03</t>
  </si>
  <si>
    <t>C01CA06, S01GA55, S01GA05, S01FB01, R01BA03</t>
  </si>
  <si>
    <t>J07BA01, J07BC02, J07BA02, J05AP01, J07BB01</t>
  </si>
  <si>
    <t>D11AX25, A01AB02, S02AA06, D08AX01, G03FA09</t>
  </si>
  <si>
    <t>C01AA05, C01AA04, A07DA04, C01AA08, M03AX01</t>
  </si>
  <si>
    <t>G03EA02, G03BA03, G03FA03, G03DC04, G03EK01</t>
  </si>
  <si>
    <t>G03GA05, G03GA09, G03GA07, H01AB01, G03GA10</t>
  </si>
  <si>
    <t>S01AA03, S02AA07, J01GB05, A07AA51, S03AA01</t>
  </si>
  <si>
    <t>H02AB10, S01BA03, N07BA04, S02CA03, D07AC16</t>
  </si>
  <si>
    <t>D10AF51, D10AF01, G01AA10, J01FF01, L01DC02</t>
  </si>
  <si>
    <t>V09IX03, A04AD10, V09DB01, R03DX02, A11HA07</t>
  </si>
  <si>
    <t>J05AG04, J05AR24, J05AG06, C01BC09, J05AG02</t>
  </si>
  <si>
    <t>L04AD02, D11AH01, L01XE10, L04AA10, S01XA23</t>
  </si>
  <si>
    <t>H01AC01, S01FA05, V04CD05, G03GA30, G03GA06</t>
  </si>
  <si>
    <t>J07CA13, J07CA09, J07CA06, J07CA11, J07AG52</t>
  </si>
  <si>
    <t>A06AX01, A16AX09, A06AG04, C05AE01, C01DA52</t>
  </si>
  <si>
    <t>N01AX10, D08AX53, D08AX03, C07BA05, C07AA05</t>
  </si>
  <si>
    <t>J01XE01, J01XE51, S02AA02, B05CA03, D09AA03</t>
  </si>
  <si>
    <t>J07AL52, J07AL01, J07AL02, J07AH02, J07AH05</t>
  </si>
  <si>
    <t>V03AE04, A02AB03, A02AB07, A12CC02, A06AD04</t>
  </si>
  <si>
    <t>A10BD06, A10BD12, A10BD09, A10BG03, A10BD05</t>
  </si>
  <si>
    <t>P02BA01, L01AC02, S01AX10, R05CB04, N03AX22</t>
  </si>
  <si>
    <t>H03AA03, H03AA02, H03AA01, C10AX01, V09IX10</t>
  </si>
  <si>
    <t>V09XX03, V09DX01, D01AE13, D11AC03, A12CE02</t>
  </si>
  <si>
    <t>A07AA07, A01AB04, J02AA01, G01AA03, B02AB01</t>
  </si>
  <si>
    <t>N05AD01, N05AD08, V08CA04, N05AX13, N05AD06</t>
  </si>
  <si>
    <t>C09BB02, C09AA02, C09BB06, C09BA02, C09AA07</t>
  </si>
  <si>
    <t>A03CA34, A03AB05, N04AA12, A03AB07, N06BC02</t>
  </si>
  <si>
    <t>R03AL02, R03AL01, R03BB01, R01AX03, R03BB04</t>
  </si>
  <si>
    <t>C01BA05, A07EC03, N04BD02, A07EC02, N06AB06</t>
  </si>
  <si>
    <t>L03AB11, L03AB10, L03AB61, L03AB60, L03AB14</t>
  </si>
  <si>
    <t>A03CB02, A03BA04, A01AB11, A01AD11, S01XA20</t>
  </si>
  <si>
    <t>N01BX03, C05BB05, D08AE03, R02AA19, G04BX12</t>
  </si>
  <si>
    <t>G02BB01, G03AA17, G03AB08, G03AA14, G02BB02</t>
  </si>
  <si>
    <t>L01XE08, L01XE03, C04AC01, C10AD52, C10BA01</t>
  </si>
  <si>
    <t>L01XX08, C05BA04, G04BX15, H01CB01, B02BC30</t>
  </si>
  <si>
    <t>A05AA01, A05AA02, D11AX24, A05AA04, V09DX01</t>
  </si>
  <si>
    <t>H01BA02</t>
  </si>
  <si>
    <t>C09CA08, C09DB02, C09DX03, C09DA08</t>
  </si>
  <si>
    <t>R01BA52</t>
  </si>
  <si>
    <t>D06BB10</t>
  </si>
  <si>
    <t>D07BB04, D07AB02</t>
  </si>
  <si>
    <t>C05AE02, C01DA08, C01DA58</t>
  </si>
  <si>
    <t>A10BD05</t>
  </si>
  <si>
    <t>V03AB26</t>
  </si>
  <si>
    <t>N07AB01, S01EB02</t>
  </si>
  <si>
    <t>N07BA01</t>
  </si>
  <si>
    <t>N05AX13</t>
  </si>
  <si>
    <t>N05AH03</t>
  </si>
  <si>
    <t>A10BB03, V04CA01</t>
  </si>
  <si>
    <t>C09CA04, C09DA04, C09DB05</t>
  </si>
  <si>
    <t>N05AX08</t>
  </si>
  <si>
    <t>B02BC05, A01AD06</t>
  </si>
  <si>
    <t>D01AA01, A07AA02, G01AA01, G01AA51</t>
  </si>
  <si>
    <t>D07AD01, D07CD01, D07AC21</t>
  </si>
  <si>
    <t>N03AG06</t>
  </si>
  <si>
    <t>N04BC05</t>
  </si>
  <si>
    <t>J06BB16</t>
  </si>
  <si>
    <t>A02AF01, A02AD02</t>
  </si>
  <si>
    <t>R03DB05, R03DA05, R03DA55</t>
  </si>
  <si>
    <t>B05XA02, B05CB04</t>
  </si>
  <si>
    <t>C07BA05, C07AA05, C07FX01</t>
  </si>
  <si>
    <t>L01DB01</t>
  </si>
  <si>
    <t>N05BA09</t>
  </si>
  <si>
    <t>L01DB03</t>
  </si>
  <si>
    <t>C01DA14</t>
  </si>
  <si>
    <t>R05CA03</t>
  </si>
  <si>
    <t>A06AC06</t>
  </si>
  <si>
    <t>R01BA52, R01BA02</t>
  </si>
  <si>
    <t>S01AD09, J05AB06</t>
  </si>
  <si>
    <t>C01BG01</t>
  </si>
  <si>
    <t>C03CA01, C03CB01, C03EB01</t>
  </si>
  <si>
    <t>D01BA01, D01AA08</t>
  </si>
  <si>
    <t>J01RA09, S02AA16, S01AE01, J01MA01</t>
  </si>
  <si>
    <t>R06AB04, R06AB54</t>
  </si>
  <si>
    <t>D06AX11, A07AA11</t>
  </si>
  <si>
    <t>N04BX01</t>
  </si>
  <si>
    <t>J01CF05</t>
  </si>
  <si>
    <t>G03FA04, G03DA04</t>
  </si>
  <si>
    <t>J04AM05, J04AM06, J04AK01</t>
  </si>
  <si>
    <t>G03EA03, G03XX01, A14AA07</t>
  </si>
  <si>
    <t>A04AA04</t>
  </si>
  <si>
    <t>R03DA04, R03DA54, R03DA74, R03DB04</t>
  </si>
  <si>
    <t>P01AB07, J01RA07</t>
  </si>
  <si>
    <t>A16AA07</t>
  </si>
  <si>
    <t>H03AA02, H03AA03</t>
  </si>
  <si>
    <t>M01AC05</t>
  </si>
  <si>
    <t>J04AM06, J04AK02, J04AM03, J04AM07</t>
  </si>
  <si>
    <t>H03AA03, H03AA01</t>
  </si>
  <si>
    <t>N07XX02</t>
  </si>
  <si>
    <t>G03CC06, G03CA04</t>
  </si>
  <si>
    <t>R06AE03, R06AE53</t>
  </si>
  <si>
    <t>R05CB05, V03AF01</t>
  </si>
  <si>
    <t>N05BB51, N05BB01</t>
  </si>
  <si>
    <t>J04AA01</t>
  </si>
  <si>
    <t>D09AA06, D08AE04</t>
  </si>
  <si>
    <t>S01BC08, D01AE12</t>
  </si>
  <si>
    <t>P01BA03</t>
  </si>
  <si>
    <t>J01DB01</t>
  </si>
  <si>
    <t>N03AA02</t>
  </si>
  <si>
    <t>R05CB01, S01XA08, V03AB23</t>
  </si>
  <si>
    <t>A06AA02, A06AG10</t>
  </si>
  <si>
    <t>V03AB18, D08AX06</t>
  </si>
  <si>
    <t>A03FA01</t>
  </si>
  <si>
    <t>G04CA01, G04CA51</t>
  </si>
  <si>
    <t>C10BA04</t>
  </si>
  <si>
    <t>N06AA09, N06CA01</t>
  </si>
  <si>
    <t>L04AD01, S01XA18</t>
  </si>
  <si>
    <t>A02BX02</t>
  </si>
  <si>
    <t>J01CR03, J01CA13</t>
  </si>
  <si>
    <t>B01AB10</t>
  </si>
  <si>
    <t>D11AX25, A01AB02, S02AA06, D08AX01</t>
  </si>
  <si>
    <t>C01AA05</t>
  </si>
  <si>
    <t>G03EA02, G03BA03</t>
  </si>
  <si>
    <t>G03GA05</t>
  </si>
  <si>
    <t>H02AB10, S01BA03</t>
  </si>
  <si>
    <t>D10AF51, D10AF01, G01AA10, J01FF01</t>
  </si>
  <si>
    <t>J05AG04</t>
  </si>
  <si>
    <t>L04AD02, D11AH01</t>
  </si>
  <si>
    <t>H01AC01</t>
  </si>
  <si>
    <t>A06AX01, A16AX09, A06AG04</t>
  </si>
  <si>
    <t>N01AX10</t>
  </si>
  <si>
    <t>J01XE01, J01XE51</t>
  </si>
  <si>
    <t>P02BA01</t>
  </si>
  <si>
    <t>H03AA03</t>
  </si>
  <si>
    <t>V09XX03, V09DX01, D01AE13, D11AC03</t>
  </si>
  <si>
    <t>A07AA07, A01AB04, J02AA01, G01AA03</t>
  </si>
  <si>
    <t>N05AD01</t>
  </si>
  <si>
    <t>C09BB02, C09AA02, C09BB06, C09BA02</t>
  </si>
  <si>
    <t>A03CA34, A03AB05</t>
  </si>
  <si>
    <t>R03AL02, R03AL01, R03BB01, R01AX03</t>
  </si>
  <si>
    <t>N01BX03, C05BB05, D08AE03, R02AA19</t>
  </si>
  <si>
    <t>L01XE08</t>
  </si>
  <si>
    <t>L01XX08</t>
  </si>
  <si>
    <t>A05AA01</t>
  </si>
  <si>
    <t>[('desmopressin', 100, 490), ('tesamorelin', 80, 3674), ('vasopressin (argipressin)', 78, 145), ('eptotermin alfa', 78, 3435), ('deserpidine and diuretics', 76, 4836)]</t>
  </si>
  <si>
    <t>[('olmesartan medoxomil', 100, 3043), ('olmesartan medoxomil and amlodipine', 100, 5532), ('olmesartan medoxomil, amlodipine and hydrochlorothiazide', 100, 3679), ('olmesartan medoxomil and diuretics', 100, 4850), ('azilsartan medoxomil', 90, 3680)]</t>
  </si>
  <si>
    <t>[('pseudoephedrine, combinations', 100, 4789), ('ephedrine, combinations', 86, 5016), ('permethrin, combinations', 86, 5717), ('phenothrin, combinations', 86, 5722), ('buprenorphine, combinations', 86, 4702)]</t>
  </si>
  <si>
    <t>[('imiquimod', 100, 2767), ('antithrombin III', 78, 139), ('timepidium bromide', 78, 2490), ('coagulation factor IX, II, VII and X in combination', 74, 3346), ('angiotensin II', 74, 6829)]</t>
  </si>
  <si>
    <t>[('hydrocortisone butyrate and antiseptics', 100, 4914), ('hydrocortisone butyrate', 100, 2975), ('hydrocortisone buteprate', 94, 2132), ('hydrocortisone aceponate', 78, 2577), ('hydrocortisone', 76, 822)]</t>
  </si>
  <si>
    <t>[('hydrocortisone and mydriatics', 100, 4913), ('hydrocortisone, combinations', 100, 4754), ('hydrocortisone', 100, 816), ('hydrocortisone and antiseptics', 100, 4912), ('hydrocortisone', 100, 815)]</t>
  </si>
  <si>
    <t>[('lansoprazole, tetracycline and metronidazole', 100, 5514), ('metronidazole', 100, 1070), ('spiramycin and metronidazole', 100, 4641), ('bismuth subcitrate, tetracycline and metronidazole', 100, 3654), ('ciprofloxacin and metronidazole', 100, 6581)]</t>
  </si>
  <si>
    <t>[('isoniazid, sulfamethoxazole, trimethoprim and pyridoxine', 77, 6881), ('sulfonamides, combinations with other antibacterials (excl. trimethoprim)', 77, 4642), ('meningococcus A,C,Y,W-135, tetravalent purified polysaccharides antigen conjugated', 68, 6149), ('iodine (124I) 2beta-carbomethoxy-3beta-(4 iodophenyl)-tropane', 68, 6084), ('imidazoles/triazoles in combination with corticosteroids', 68, 4519)]</t>
  </si>
  <si>
    <t>[('isosorbide dinitrate', 100, 899), ('isosorbide dinitrate, combinations', 100, 4796), ('isosorbide dinitrate', 100, 898), ('isosorbide mononitrate', 88, 2165), ('methylpropylpropanediol dinitrate', 77, 5580)]</t>
  </si>
  <si>
    <t>[('metformin and pioglitazone', 100, 3477), ('metformin and rosiglitazone', 95, 3482), ('metformin and repaglinide', 88, 3585), ('metformin, saxagliptin and dapagliflozin', 85, 6883), ('metformin and saxagliptin', 85, 3673)]</t>
  </si>
  <si>
    <t>[('codeine and ibuprofen', 100, 3548), ('ibuprofen', 100, 845), ('ibuprofen', 100, 844), ('ibuprofen', 100, 843), ('ibuprofen', 100, 842)]</t>
  </si>
  <si>
    <t>[('methionine', 100, 1035), ('methylrosaniline', 84, 2924), ('ethionamide', 84, 645), ('methylrosaniline', 84, 2925), ('methadone', 83, 1022)]</t>
  </si>
  <si>
    <t>[('oxycodone and ibuprofen', 100, 3449), ('oxycodone and paracetamol', 100, 6740), ('oxycodone and acetylsalicylic acid', 100, 6739), ('oxycodone', 100, 1216), ('oxycodone and naltrexone', 100, 6711)]</t>
  </si>
  <si>
    <t>[('carbachol', 100, 284), ('carbachol', 100, 283), ('medicinal charcoal', 84, 31), ('medicinal charcoal, combinations', 84, 5047), ('carbon dioxide', 80, 294)]</t>
  </si>
  <si>
    <t>[('cimetidine, combinations', 81, 4771), ('calcium alginate', 79, 2640), ('cimetidine', 78, 392), ('insulin glargine and lixisenatide', 76, 6717), ('bumetanide and potassium-sparing agents', 74, 4895)]</t>
  </si>
  <si>
    <t>[('nicotine', 100, 1148), ('aluminium nicotinate', 93, 3228), ('inositol nicotinate', 93, 2144), ('etofylline nicotinate', 93, 3455), ('xantinol nicotinate', 93, 1701)]</t>
  </si>
  <si>
    <t>[('paliperidone', 100, 3522), ('piperidione', 91, 3130), ('iloperidone', 88, 2855), ('piperidolate', 83, 2751), ('anileridine', 82, 1782)]</t>
  </si>
  <si>
    <t>[('olanzapine', 100, 2778), ('asenapine', 83, 3574), ('olsalazine', 82, 2280), ('ranolazine', 82, 2411), ('olopatadine', 80, 3079)]</t>
  </si>
  <si>
    <t>[('tolbutamide', 100, 1602), ('tolbutamide', 100, 1603), ('tolazamide', 84, 1599), ('flutamide', 83, 728), ('carbutamide', 82, 297)]</t>
  </si>
  <si>
    <t>[('irbesartan and amlodipine', 100, 5507), ('irbesartan and diuretics', 100, 4843), ('irbesartan', 100, 2903), ('eprosartan and diuretics', 82, 4839), ('eprosartan', 82, 2899)]</t>
  </si>
  <si>
    <t>[('risperidone', 100, 2403), ('iloperidone', 88, 2855), ('piperidione', 84, 3130), ('risedronic acid and calcium, sequential', 83, 5550), ('risedronic acid', 83, 2718)]</t>
  </si>
  <si>
    <t>[('morphine', 100, 1098), ('morphine, combinations', 100, 5061), ('morphine and antispasmodics', 100, 4930), ('opium alkaloids with morphine', 100, 4621), ('morphine, combinations', 100, 5060)]</t>
  </si>
  <si>
    <t>[('adrenalone', 93, 1756), ('adrenalone', 93, 1757), ('endralazine', 87, 2657), ('cadralazine', 84, 1873), ('adenosine', 83, 35)]</t>
  </si>
  <si>
    <t>[('nystatin', 100, 1191), ('nystatin', 100, 1192), ('nystatin, combinations', 100, 5078), ('nystatin', 100, 1190), ('pentagastrin', 77, 1258)]</t>
  </si>
  <si>
    <t>[('clobetasol and antibiotics', 100, 4883), ('clobetasol', 100, 409), ('ulobetasol', 93, 2576), ('clobetasone', 91, 3007), ('clobetasone', 91, 3006)]</t>
  </si>
  <si>
    <t>[('tiagabine', 100, 2274), ('pivagabine', 90, 3129), ('retigabine', 85, 3692), ('vidarabine', 83, 1683), ('vidarabine', 83, 1682)]</t>
  </si>
  <si>
    <t>[('pramipexole', 100, 3564), ('rimexolone', 80, 2717), ('rimexolone', 80, 2716), ('opipramol', 79, 1199), ('perampanel', 78, 3757)]</t>
  </si>
  <si>
    <t>[('(2-benzhydryloxyethyl)diethyl-methylammonium iodide', 83, 4931), ('diethyl ether', 83, 3770), ('diprophylline', 79, 595), ('dimethyl fumarate', 79, 3793), ('diprophylline and adrenergics', 79, 5484)]</t>
  </si>
  <si>
    <t>[('palivizumab', 100, 3158), ('ibalizumab', 87, 6836), ('efalizumab', 84, 3393), ('daclizumab', 84, 3149), ('omalizumab', 84, 3336)]</t>
  </si>
  <si>
    <t>[('metformin and rosiglitazone', 100, 3482), ('metformin and saxagliptin', 100, 3673), ('metformin', 100, 1020), ('metformin and sitagliptin', 100, 3561), ('metformin and repaglinide', 100, 3585)]</t>
  </si>
  <si>
    <t>[('tolcapone', 77, 2847), ('Imidazole and triazole derivative topical antifungal combinations', 75, 4518), ('flumetasone and antiseptics', 75, 4903), ('lutropin alfa', 75, 3408), ('fluticasone furoate', 74, 3542)]</t>
  </si>
  <si>
    <t>[('immunoglobulins, normal human, for intravascular adm.', 85, 4917), ('immunoglobulins, normal human, for extravascular adm.', 85, 4916), ('hepatitis A immunoglobulin', 76, 6158), ('technetium (99mTc) human immunoglobulin', 73, 6041), ('anthrax immunoglobulin', 73, 6665)]</t>
  </si>
  <si>
    <t>[('von Willebrand factor and coagulation factor VIII in combination', 84, 5462), ('factor VIII inhibitor bypassing activity', 83, 3347), ('coagulation factor IX, II, VII and X in combination', 83, 3346), ('coagulation factor VIII', 83, 664), ('coagulation factor VII', 81, 663)]</t>
  </si>
  <si>
    <t>[('emtricitabine, tenofovir disoproxil and efavirenz', 96, 3653), ('emtricitabine, tenofovir disoproxil and rilpivirine', 88, 3696), ('emtricitabine, tenofovir disoproxil, elvitegravir and cobicistat', 88, 3729), ('tenofovir disoproxil and emtricitabine', 88, 3657), ('lamivudine, tenofovir disoproxil and efavirenz', 87, 3659)]</t>
  </si>
  <si>
    <t>[('magaldrate and antiflatulents', 100, 4921), ('magaldrate', 100, 2197), ('almagate', 85, 1767), ('agalsidase beta', 80, 3376), ('agalsidase alfa', 80, 3329)]</t>
  </si>
  <si>
    <t>[('aminophylline and adrenergics', 100, 4859), ('aminophylline', 100, 86), ('aminophylline, combinations', 100, 4683), ('etamiphylline and adrenergics', 90, 4900), ('etamiphylline', 90, 2021)]</t>
  </si>
  <si>
    <t>[('sodium bicarbonate', 100, 2429), ('sodium bicarbonate', 100, 2430), ('sodium apolate', 86, 2684), ('sodium tartrate', 85, 2729), ('sodium picosulfate', 85, 2327)]</t>
  </si>
  <si>
    <t>[('propranolol and other combinations', 100, 6742), ('propranolol', 100, 1401), ('propranolol and thiazides', 100, 4817), ('propanol, combinations', 91, 4776), ('propanol', 91, 3768)]</t>
  </si>
  <si>
    <t>[('doxorubicin', 100, 589), ('zorubicin', 87, 2799), ('idarubicin', 84, 846), ('daunorubicin', 82, 468), ('cytarabine and daunorubicin', 82, 6835)]</t>
  </si>
  <si>
    <t>[('clobazam', 100, 1930), ('clonazepam', 86, 414), ('cloxazolam', 86, 1944), ('clotiazepam', 84, 422), ('lorazepam, combinations', 81, 5043)]</t>
  </si>
  <si>
    <t>[('epirubicin', 100, 616), ('pirarubicin', 91, 2339), ('idarubicin', 87, 846), ('lepirudin', 83, 3261), ('mepartricin', 78, 1002)]</t>
  </si>
  <si>
    <t>[('paracetamol, combinations excl. psycholeptics', 100, 4663), ('paracetamol, combinations with psycholeptics', 100, 4623), ('paracetamol', 100, 15), ('codeine and paracetamol', 100, 3599), ('oxycodone and paracetamol', 100, 6740)]</t>
  </si>
  <si>
    <t>[('isosorbide mononitrate', 100, 2165), ('isosorbide dinitrate, combinations', 88, 4796), ('isosorbide dinitrate', 88, 898), ('isosorbide dinitrate', 88, 899), ('silver nitrate', 73, 1461)]</t>
  </si>
  <si>
    <t>[('guaifenesin', 100, 782), ('technetium (99mTc) galtifenin', 84, 5706), ('guanfacine', 80, 2562), ('angiotensin II', 78, 6829), ('guanethidine', 78, 784)]</t>
  </si>
  <si>
    <t>[('triamcinolone', 100, 1621), ('triamcinolone', 100, 1624), ('triamcinolone and antiinfectives', 100, 4730), ('triamcinolone', 100, 1627), ('triamcinolone and antiseptics', 100, 4731)]</t>
  </si>
  <si>
    <t>[('betamethasone', 77, 203), ('betamethasone', 77, 211), ('betamethasone', 77, 206), ('betamethasone', 77, 207), ('betamethasone', 77, 208)]</t>
  </si>
  <si>
    <t>[('chlorhexidine', 100, 357), ('chlorhexidine', 100, 356), ('chlorhexidine', 100, 355), ('chlorhexidine', 100, 354), ('chlorhexidine', 100, 353)]</t>
  </si>
  <si>
    <t>[('methylcellulose', 100, 1048), ('methyl aminolevulinate', 80, 3370), ('ethyl chloride', 78, 652), ('ethyl biscoumacetate', 78, 651), ('ethyl hydroxybenzoate', 78, 6893)]</t>
  </si>
  <si>
    <t>[('fluphenazine', 75, 720), ('hemophilus influenzae B, purified antigen conjugated', 74, 6157), ('hemophilus influenzae B, combinations with meningococcus C, conjugated', 74, 4612), ('phenazone', 74, 137), ('phenazone', 74, 138)]</t>
  </si>
  <si>
    <t>[('pseudoephedrine', 100, 1411), ('pseudoephedrine, combinations', 100, 4789), ('desfesoterodine', 73, 6726), ('ephedrine', 72, 605), ('permethrin, combinations', 72, 5717)]</t>
  </si>
  <si>
    <t>[('sodium levofolinate', 86, 6098), ('calcium levofolinate', 86, 3577), ('levofloxacin and ornidazole', 85, 6489), ('levofloxacin', 85, 2882), ('levofloxacin', 85, 2883)]</t>
  </si>
  <si>
    <t>[('technetium (99mTc) antiCarcinoEmbryonicAntigen antibody', 57, 6040), ('technetium (99mTc) pentavalent succimer', 56, 6890), ('technetium (99mTc) succimer', 56, 2456), ('gold (198Au) colloidal', 56, 6179), ('technetium (99mTc) teboroxime', 55, 2460)]</t>
  </si>
  <si>
    <t>[('ganciclovir', 100, 746), ('ganciclovir', 100, 747), ('aciclovir, combinations', 94, 4678), ('aciclovir', 94, 34), ('aciclovir', 94, 33)]</t>
  </si>
  <si>
    <t>[('moracizine', 100, 2565), ('mesoridazine', 85, 1017), ('promazine', 81, 1390), ('bromazine', 81, 1850), ('clomipramine', 81, 413)]</t>
  </si>
  <si>
    <t>[('furosemide', 100, 737), ('furosemide and potassium', 100, 3414), ('furosemide and potassium-sparing agents', 100, 4908), ('torasemide', 82, 2506), ('mefruside and potassium', 81, 5517)]</t>
  </si>
  <si>
    <t>[('griseofulvin', 100, 781), ('griseofulvin', 100, 780), ('riboflavin (vit B2)', 82, 1435), ('riboflavin', 82, 1436), ('riboflavin', 82, 1434)]</t>
  </si>
  <si>
    <t>[('ofloxacin', 100, 1194), ('ofloxacin', 100, 1196), ('ofloxacin and ornidazole', 100, 6605), ('ofloxacin', 100, 1195), ('norfloxacin', 94, 1182)]</t>
  </si>
  <si>
    <t>[('liquid paraffin, combinations', 69, 5041), ('combinations of xanthines', 69, 4740), ('meningococcus A,C,Y,W-135, tetravalent purified polysaccharides antigen conjugated', 67, 6149), ('Short-acting sulfonamide combinations', 67, 6304), ('rauwolfia alkaloids, whole root and diuretics', 66, 4813)]</t>
  </si>
  <si>
    <t>[('chlorphenamine', 100, 367), ('chlorphenamine, combinations', 100, 4759), ('chlorphenoxamine, combinations', 96, 4760), ('chlorphenoxamine', 96, 1909), ('chlorphenoxamine', 96, 1910)]</t>
  </si>
  <si>
    <t>[('rifaximin', 100, 2401), ('rifaximin', 100, 2400), ('rifampicin, pyrazinamide and isoniazid', 85, 3183), ('rifampicin, ethambutol and isoniazid', 85, 3596), ('rifampicin', 85, 1438)]</t>
  </si>
  <si>
    <t>[('tolcapone', 100, 2847), ('opicapone', 85, 3666), ('tolazoline', 83, 1600), ('tolazoline', 83, 1601), ('metolazone and potassium-sparing agents', 83, 4927)]</t>
  </si>
  <si>
    <t>[('flucloxacillin', 100, 687), ('cloxacillin', 81, 426), ('fluciclovine (18F)', 78, 6703), ('oxacillin', 77, 1210), ('fluvoxamine', 77, 2596)]</t>
  </si>
  <si>
    <t>[('progesterone and estrogen', 100, 5547), ('progesterone', 100, 1388), ('dydrogesterone', 90, 594), ('dydrogesterone and estrogen', 90, 4964), ('dydrogesterone and estrogen', 90, 4963)]</t>
  </si>
  <si>
    <t>[('simvastatin, acetylsalicylic acid and ramipril', 100, 5553), ('atorvastatin, acetylsalicylic acid and ramipril', 100, 6574), ('ramipril', 100, 2387), ('ramipril and diuretics', 100, 4814), ('ramipril and felodipine', 100, 3412)]</t>
  </si>
  <si>
    <t>[('heparin', 100, 792), ('heparin, combinations', 100, 4741), ('heparin, combinations', 100, 4742), ('heparin', 100, 790), ('Platelet aggregation inhibitor combinations excl. heparin', 100, 4515)]</t>
  </si>
  <si>
    <t>[('rifampicin, pyrazinamide, ethambutol and isoniazid', 100, 6170), ('rifampicin, pyrazinamide and isoniazid', 100, 3183), ('pyrazinamide', 100, 1414), ('procainamide', 89, 1380), ('safinamide', 82, 6771)]</t>
  </si>
  <si>
    <t>[('sodium chloride', 100, 1467), ('sodium chloride', 100, 1468), ('sodium chloride, hypertonic', 100, 1452), ('sodium chloride', 100, 1466), ('sodium chlorite', 96, 3638)]</t>
  </si>
  <si>
    <t>[('prasterone and estrogen', 100, 5544), ('prasterone', 100, 475), ('prasterone', 100, 476), ('sparteine', 85, 1485), ('arterolane and piperaquine', 82, 6721)]</t>
  </si>
  <si>
    <t>[('erythromycin, combinations', 81, 6438), ('erythromycin', 78, 623), ('erythromycin', 78, 624), ('erythromycin', 78, 625), ('drotrecogin alfa (activated)', 77, 3387)]</t>
  </si>
  <si>
    <t>[('dolasetron', 100, 2803), ('alosetron', 93, 2912), ('aldosterone', 87, 3749), ('ondansetron', 87, 2103), ('cilansetron', 84, 2857)]</t>
  </si>
  <si>
    <t>[('c1-inhibitor, plasma derived', 83, 3590), ('ticarcillin and beta-lactamase inhibitor', 75, 5560), ('cefoperazone and beta-lactamase inhibitor', 75, 6826), ('amoxicillin and beta-lactamase inhibitor', 75, 4861), ('ceftriaxone and beta-lactamase inhibitor', 75, 6802)]</t>
  </si>
  <si>
    <t>[('theophylline', 100, 1561), ('theophylline, combinations with psycholeptics', 100, 4645), ('theophylline and adrenergics', 100, 4807), ('theophylline, combinations excl. psycholeptics', 100, 4664), ('choline theophyllinate and adrenergics', 95, 5458)]</t>
  </si>
  <si>
    <t>[('secnidazole', 100, 2418), ('azithromycin, fluconazole and secnidazole', 100, 6576), ('econazole', 87, 596), ('econazole', 87, 597), ('niridazole', 84, 1162)]</t>
  </si>
  <si>
    <t>[('metreleptin', 100, 6515), ('eteplirsen', 83, 6712), ('methylergometrine and oxytocin', 80, 5521), ('metergoline', 80, 1033), ('methylergometrine', 80, 1052)]</t>
  </si>
  <si>
    <t>[('Insulins and analogs for injection, intermediate-acting combined with fast-acting- combinations', 72, 4546), ('coagulation factor IX, II, VII and X in combination', 71, 3346), ('von Willebrand factor and coagulation factor VIII in combination', 71, 5462), ('calcium (different salts in combination)', 70, 4954), ('zinc protein complex', 69, 6314)]</t>
  </si>
  <si>
    <t>[('liothyronine sodium', 100, 3111), ('combinations of levothyroxine and liothyronine', 100, 4735), ('tilorone', 85, 1591), ('levothyroxine sodium', 83, 2564), ('tiopronin', 81, 1015)]</t>
  </si>
  <si>
    <t>[('amino(diphenylhydantoin) valeric acid', 79, 5683), ('diphenhydramine methylbromide', 76, 6392), ('diphtheria-hemophilus influenzae B-pertussis-tetanus-hepatitis B-meningococcus A + C', 73, 5624), ('ferric ammonium citrate', 73, 2055), ('magnesium (different salts in combination)', 73, 6076)]</t>
  </si>
  <si>
    <t>[('lornoxicam', 100, 1911), ('meloxicam', 83, 2581), ('norfloxacin', 83, 1183), ('norfloxacin and tinidazole', 83, 6604), ('meloxicam, combinations', 83, 5048)]</t>
  </si>
  <si>
    <t>[('rifampicin, pyrazinamide, ethambutol and isoniazid', 100, 6170), ('ethambutol', 100, 639), ('ethambutol and isoniazid', 100, 3605), ('rifampicin, ethambutol and isoniazid', 100, 3596), ('ethanol', 82, 51)]</t>
  </si>
  <si>
    <t>[('combinations of levothyroxine and liothyronine', 100, 4735), ('levothyroxine sodium', 100, 2564), ('liothyronine sodium', 83, 3111), ('dextrothyroxine', 80, 512), ('levomethadone', 79, 3257)]</t>
  </si>
  <si>
    <t>[('riluzole', 100, 2402), ('Imidazole and triazole derivative topical antifungal combinations', 83, 4518), ('imidazoles/triazoles in combination with corticosteroids', 81, 4519), ('flutrimazole', 81, 2784), ('flutrimazole', 81, 2783)]</t>
  </si>
  <si>
    <t>[('estriol', 100, 631), ('estriol', 100, 630), ('estradiol', 93, 628), ('estradiol, combinations', 93, 5020), ('nomegestrol and estradiol', 93, 5528)]</t>
  </si>
  <si>
    <t>[('ciprofloxacin', 100, 399), ('ciprofloxacin and metronidazole', 100, 6581), ('ciprofloxacin', 100, 396), ('ciprofloxacin', 100, 397), ('ciprofloxacin', 100, 398)]</t>
  </si>
  <si>
    <t>[('cyclizine', 100, 447), ('cyclizine, combinations', 100, 4707), ('buclizine', 85, 2756), ('buclizine, combinations', 85, 4700), ('procyclidine', 85, 1387)]</t>
  </si>
  <si>
    <t>[('dimethyl sulfoxide', 81, 563), ('dimethyl sulfoxide', 81, 562), ('sodium fluoride, combinations', 72, 5071), ('Other irrigating solution combinations in ATC', 71, 6268), ('Other antifungal combinations for topical use in ATC', 70, 6242)]</t>
  </si>
  <si>
    <t>[('mesna', 100, 0), ('mesna', 100, 1), ('dihydroergocryptine mesylate', 77, 2611), ('mersalyl', 77, 1016), ('menadione', 75, 1000)]</t>
  </si>
  <si>
    <t>[('hydroxyzine, combinations', 100, 4763), ('hydroxyzine', 100, 836), ('magnesium hydroxide', 87, 960), ('aluminium hydroxide', 87, 70), ('magnesium hydroxide', 87, 961)]</t>
  </si>
  <si>
    <t>[('4-aminosalicylic acid', 100, 1234), ('calcium aminosalicylate', 89, 2927), ('sodium aminosalicylate', 89, 2928), ('ioglicic acid', 79, 2151), ('amino(diphenylhydantoin) valeric acid', 79, 5683)]</t>
  </si>
  <si>
    <t>[('triclosan', 100, 1633), ('triclosan', 100, 1634), ('trilostane', 90, 2518), ('triclofos', 85, 2514), ('teclozan', 81, 2461)]</t>
  </si>
  <si>
    <t>[('coagulation factor IX, II, VII and X in combination', 73, 3346), ('tocopherol (vit E)', 72, 1696), ('lansoprazole, amoxicillin and levofloxacin', 69, 6594), ('lovastatin and nicotinic acid', 68, 3389), ('pivmecillinam', 68, 77)]</t>
  </si>
  <si>
    <t>[('salicylic acid', 100, 1451), ('salicylic acid', 100, 1450), ('salicylamide, combinations excl. psycholeptics', 85, 4657), ('salicylamide', 85, 1448), ('salicylamide, combinations with psycholeptics', 85, 4640)]</t>
  </si>
  <si>
    <t>[('chloramphenicol', 100, 343), ('chloramphenicol', 100, 348), ('chloramphenicol', 100, 342), ('chloramphenicol', 100, 344), ('chloramphenicol', 100, 345)]</t>
  </si>
  <si>
    <t>[('primaquine', 100, 1376), ('artenimol and piperaquine', 87, 5452), ('arterolane and piperaquine', 87, 6721), ('primidone', 83, 1377), ('propiomazine', 82, 1398)]</t>
  </si>
  <si>
    <t>[('ispaghula (psylla seeds)', 74, 6075), ('ispaghula, combinations', 73, 4798), ('Other antifungal combinations for topical use in ATC', 66, 6242), ('various other anti-acne preparation combinations for topical use in ATC', 66, 6246), ('house dust mites', 66, 6375)]</t>
  </si>
  <si>
    <t>[('cefalexin', 100, 329), ('cefazolin', 85, 311), ('cefalotin', 85, 331), ('cefradine', 80, 333), ('ceftaroline fosamil', 80, 3671)]</t>
  </si>
  <si>
    <t>[('phenobarbital', 100, 1280), ('pentobarbital', 95, 1261), ('hexobarbital', 92, 800), ('hexobarbital', 92, 799), ('barbital', 87, 169)]</t>
  </si>
  <si>
    <t>[('acetylcysteine', 100, 23), ('acetylcysteine', 100, 25), ('acetylcysteine', 100, 24), ('acetylleucine', 85, 2870), ('letosteine', 81, 2180)]</t>
  </si>
  <si>
    <t>[('docusate sodium', 100, 2833), ('docusate sodium, incl. combinations', 100, 4725), ('house dust mites', 83, 6375), ('copper usnate', 82, 6116), ('fructose 1,6-diphosphate', 77, 2088)]</t>
  </si>
  <si>
    <t>[('artificial tears and other indifferent preparations', 93, 4893), ('netarsudil', 80, 6800), ('difetarsone', 79, 3426), ('selenium (75Se) tauroselcholic acid', 76, 6130), ('diphtheria-hemophilus influenzae B-pertussis-tetanus-hepatitis B-meningococcus A + C', 75, 5624)]</t>
  </si>
  <si>
    <t>[('cefapirin', 84, 332), ('medical air', 81, 42), ('isradipine', 80, 2344), ('vasopressin (argipressin)', 80, 145), ('spiramycin and metronidazole', 80, 4641)]</t>
  </si>
  <si>
    <t>[('potassium permanganate', 100, 1346), ('potassium permanganate', 100, 1345), ('potassium canrenoate', 85, 278), ('potassium perchlorate', 84, 2351), ('furosemide and potassium-sparing agents', 82, 4908)]</t>
  </si>
  <si>
    <t>[('codeine and paracetamol', 78, 3599), ('paracetamol, combinations with psycholeptics', 74, 4623), ('paracetamol, combinations excl. psycholeptics', 74, 4663), ('poly I:C', 73, 1331), ('codeine, combinations with psycholeptics', 73, 4602)]</t>
  </si>
  <si>
    <t>[('metoclopramide', 100, 1062), ('temocapril', 84, 3205), ('metrizamide', 82, 1065), ('iodine iolopride (123I)', 82, 5630), ('nicotinyl methylamide', 82, 6097)]</t>
  </si>
  <si>
    <t>[('alfuzosin', 100, 1763), ('alfuzosin and finasteride', 100, 4674), ('prazosin and diuretics', 81, 4852), ('prazosin', 81, 1357), ('doxazosin', 78, 2653)]</t>
  </si>
  <si>
    <t>[('protein C', 90, 1407), ('diphtheria-hemophilus influenzae B-pertussis-tetanus-hepatitis B-meningococcus A + C', 80, 5624), ('meningococcus C, purified polysaccharides antigen conjugated', 78, 6151), ('meningococcus A,C,Y,W-135, tetravalent purified polysaccharides antigen', 78, 6148), ('other plasma protein fractions', 78, 6154)]</t>
  </si>
  <si>
    <t>[('simvastatin and fenofibrate', 100, 5392), ('pravastatin and fenofibrate', 87, 5391), ('simvastatin and ezetimibe', 80, 3448), ('fenofibrate', 76, 1385), ('choline fenofibrate', 76, 6190)]</t>
  </si>
  <si>
    <t>[('calcitonin (salmon synthetic)', 73, 2416), ('calcitonin (human synthetic)', 72, 4953), ('astemizole', 72, 2589), ('mesalazine', 72, 2689), ('meningococcus A,C,Y,W-135, tetravalent purified polysaccharides antigen', 70, 6148)]</t>
  </si>
  <si>
    <t>[('amitriptyline', 100, 89), ('amitriptyline and psycholeptics', 100, 4860), ('almitrine', 83, 61), ('imipramine oxide', 79, 5690), ('imipramine', 79, 851)]</t>
  </si>
  <si>
    <t>[('ampicillin, combinations', 79, 4684), ('flucloxacillin', 76, 687), ('ampicillin', 74, 102), ('ampicillin', 74, 101), ('ampicillin and beta-lactamase inhibitor', 74, 4892)]</t>
  </si>
  <si>
    <t>[('ciclosporin', 100, 454), ('ciclosporin', 100, 455), ('ciclopirox', 87, 1916), ('ciclopirox', 87, 1917), ('cycloserine', 82, 453)]</t>
  </si>
  <si>
    <t>[('sucralfate', 100, 1498), ('magnesium sulfate', 85, 969), ('influenza, inactivated, split virus or surface antigen', 85, 6081), ('ferrous sulfate', 85, 2065), ('magnesium sulfate', 85, 967)]</t>
  </si>
  <si>
    <t>[('ticarcillin', 100, 1587), ('ticarcillin and beta-lactamase inhibitor', 100, 5560), ('carfecillin', 88, 300), ('meticillin', 84, 6895), ('carindacillin', 83, 1879)]</t>
  </si>
  <si>
    <t>[('tinzaparin', 100, 2822), ('minaprine', 83, 2238), ('niaprazine', 82, 2263), ('enoxaparin', 80, 2797), ('milnacipran', 80, 3461)]</t>
  </si>
  <si>
    <t>[('phenacetin, combinations excl. psycholeptics', 82, 4669), ('phenacetin', 82, 1272), ('gabapentin', 82, 2093), ('pancreozymin (cholecystokinin)', 82, 382), ('phenacetin, combinations with psycholeptics', 82, 4628)]</t>
  </si>
  <si>
    <t>[('phenylephrine', 100, 1291), ('phenylephrine', 100, 1292), ('phenylephrine, combinations', 100, 4977), ('phenylephrine, combinations', 100, 4976), ('phenylephrine', 100, 1296)]</t>
  </si>
  <si>
    <t>[('rota virus, live attenuated', 81, 6106), ('rota virus, pentavalent, live, reassorted', 81, 3486), ('lopinavir and ritonavir', 80, 3323), ('ritonavir', 80, 2913), ('dasabuvir, ombitasvir, paritaprevir and ritonavir', 80, 6622)]</t>
  </si>
  <si>
    <t>[('hydrogen peroxide', 100, 825), ('hydrogen peroxide', 100, 826), ('hydrogen peroxide', 100, 827), ('hydrogen peroxide', 100, 828), ('potassium hydrogentartrate', 83, 6079)]</t>
  </si>
  <si>
    <t>[('digoxin', 100, 548), ('digitoxin', 88, 547), ('diosmin, combinations', 81, 4718), ('doxepin', 81, 588), ('carbon dioxide', 81, 294)]</t>
  </si>
  <si>
    <t>[('testosterone', 100, 1544), ('testosterone and estrogen', 100, 3598), ('ethisterone and estrogen', 78, 5491), ('ethisterone', 78, 646), ('tropisetron', 76, 2138)]</t>
  </si>
  <si>
    <t>[('follitropin alfa', 100, 3407), ('corifollitropin alfa', 88, 3620), ('thyrotropin alfa', 85, 772), ('lutropin alfa', 85, 3408), ('drotrecogin alfa (activated)', 85, 3387)]</t>
  </si>
  <si>
    <t>[('neomycin', 100, 1133), ('neomycin', 100, 1128), ('neomycin, combinations', 100, 6301), ('neomycin', 100, 1135), ('neomycin', 100, 1134)]</t>
  </si>
  <si>
    <t>[('cortisone', 100, 442), ('cortisone', 100, 441), ('chlortalidone and potassium', 83, 5456), ('chlortalidone', 83, 379), ('chlortalidone and potassium-sparing agents', 83, 5457)]</t>
  </si>
  <si>
    <t>[('clindamycin', 100, 408), ('clindamycin', 100, 406), ('clindamycin, combinations', 100, 4784), ('clindamycin', 100, 407), ('plicamycin', 87, 1090)]</t>
  </si>
  <si>
    <t>[('technetium (99mTc) nanocolloid', 72, 6422), ('technetium (99mTc) nanocolloid', 72, 6423), ('technetium (99mTc) oxidronic acid', 69, 6039), ('yttrium (90Y) silicate colloid', 68, 2745), ('yttrium (90Y) citrate colloid', 68, 6119)]</t>
  </si>
  <si>
    <t>[('etravirine', 100, 3443), ('doravirine', 87, 6856), ('lamivudine, tenofovir disoproxil and doravirine', 87, 6857), ('betaine hydrochloride', 82, 2881), ('betaine', 82, 200)]</t>
  </si>
  <si>
    <t>[('tacrolimus', 100, 2585), ('tacrolimus', 100, 2586), ('sirolimus', 83, 2388), ('sirolimus', 83, 2389), ('everolimus', 80, 3105)]</t>
  </si>
  <si>
    <t>[('somatropin', 100, 2777), ('homatropine', 91, 2128), ('somatorelin', 87, 3256), ('somatostatin', 82, 1479), ('stramoni preparations', 81, 6099)]</t>
  </si>
  <si>
    <t>[('diphtheria-hemophilus influenzae B-pertussis-poliomyelitis-tetanus', 81, 6502), ('diphtheria-hemophilus influenzae B-pertussis-poliomyelitis-tetanus-hepatitis B', 81, 5622), ('diphtheria-hemophilus influenzae B-pertussis-tetanus-hepatitis B-meningococcus A + C', 81, 5624), ('diphtheria-hemophilus influenzae B-pertussis-tetanus-hepatitis B', 81, 5623), ('hemophilus influenzae B, combinations with pertussis and toxoids', 70, 4613)]</t>
  </si>
  <si>
    <t>[('glycerol', 100, 766), ('glycerol', 100, 767), ('glycerol phenylbutyrate', 100, 3785), ('methoxy polyethylene glycol-epoetin beta', 92, 3560), ('glyceryl trinitrate', 92, 768)]</t>
  </si>
  <si>
    <t>[('propofol', 100, 1399), ('propanol, combinations', 83, 4776), ('propanol', 83, 3768), ('propranolol', 79, 1401), ('propranolol and thiazides', 79, 4817)]</t>
  </si>
  <si>
    <t>[('nitrofurantoin', 100, 1167), ('nitrofurantoin, combinations', 100, 6603), ('nitrofural', 85, 1172), ('nitrofural', 85, 1168), ('nitrofural', 85, 1171)]</t>
  </si>
  <si>
    <t>[('pneumococcus, purified polysaccharides antigen', 89, 6136), ('pneumococcus purified polysaccharides antigen and haemophilus influenzae, conjugated', 89, 5542), ('pneumococcus, purified polysaccharides antigen conjugated', 89, 6135), ('other meningococcal monovalent purified polysaccharides antigen', 83, 6152), ('other meningococcal polyvalent purified polysaccharides antigen', 83, 6153)]</t>
  </si>
  <si>
    <t>[('calcium acetate and magnesium carbonate', 84, 3173), ('magnesium chloride', 83, 958), ('magnesium sulfate', 83, 965), ('aluminium chlorohydrate', 83, 1772), ('magnesium pyridoxal 5-phosphate glutamate', 83, 6834)]</t>
  </si>
  <si>
    <t>[('pioglitazone and alogliptin', 100, 3784), ('glimepiride and pioglitazone', 100, 3507), ('pioglitazone and sitagliptin', 100, 5541), ('metformin and pioglitazone', 100, 3477), ('pioglitazone', 100, 2334)]</t>
  </si>
  <si>
    <t>[('praziquantel', 100, 1356), ('pyrantel', 82, 1413), ('perazine', 82, 1267), ('promazine', 79, 1390), ('primaquine', 78, 1376)]</t>
  </si>
  <si>
    <t>[('combinations of levothyroxine and liothyronine', 100, 4735), ('liothyronine sodium', 92, 3111), ('levothyroxine sodium', 92, 2564), ('tilorone', 80, 1591), ('eflornithine', 75, 64)]</t>
  </si>
  <si>
    <t>[('selenium compounds', 100, 6102), ('selenium sulfide', 100, 2419), ('selenium (75Se) norcholesterol', 100, 5712), ('selenium (75Se) tauroselcholic acid', 100, 6130), ('sodium selenite', 83, 2728)]</t>
  </si>
  <si>
    <t>[('amphotericin B', 100, 97), ('amphotericin B', 100, 98), ('amphotericin B', 100, 99), ('amphotericin B', 100, 100), ('mepartricin', 85, 1004)]</t>
  </si>
  <si>
    <t>[('haloperidol', 100, 786), ('droperidol', 84, 593), ('bromperidol', 82, 1852), ('allopurinol, combinations', 82, 4681), ('iloperidone', 82, 2855)]</t>
  </si>
  <si>
    <t>[('enalapril and diuretics', 100, 4838), ('enalapril', 100, 601), ('enalapril and nitrendipine', 100, 5490), ('enalapril and lercanidipine', 100, 5489), ('delapril and manidipine', 84, 5481)]</t>
  </si>
  <si>
    <t>[('propantheline and psycholeptics', 100, 4818), ('propantheline', 100, 1396), ('propentofylline', 83, 2369), ('pantethine', 83, 2299), ('cyproheptadine', 82, 457)]</t>
  </si>
  <si>
    <t>[('fenoterol and ipratropium bromide', 100, 6485), ('salbutamol and ipratropium bromide', 100, 3558), ('ipratropium bromide', 100, 3170), ('ipratropium bromide', 100, 3169), ('oxitropium bromide', 80, 2703)]</t>
  </si>
  <si>
    <t>[('calcium citrate lysine complex', 82, 5613), ('calcium alginate', 82, 2640), ('lysine', 82, 956), ('ajmaline', 82, 43), ('lurasidone', 81, 3672)]</t>
  </si>
  <si>
    <t>[('peginterferon alfa-2b, combinations', 89, 5724), ('peginterferon alfa-2a', 89, 3048), ('peginterferon alfa-2a, combinations', 89, 5092), ('peginterferon alfa-2b', 89, 3274), ('ropeginterferon alfa-2b', 87, 6819)]</t>
  </si>
  <si>
    <t>[('various other agents for local oral treatment in ATC', 75, 4556), ('various antiinfectives and antiseptics for local oral treatment', 75, 6426), ('poliomyelitis oral, trivalent, live attenuated', 75, 6132), ('tiocarlide', 74, 5728), ('tacrolimus', 74, 2586)]</t>
  </si>
  <si>
    <t>[('phenol', 100, 2316), ('phenol', 100, 2319), ('phenol', 100, 2318), ('phenol', 100, 2317), ('phenyl salicylate', 89, 2417)]</t>
  </si>
  <si>
    <t>[('medroxyprogesterone and estradiol', 86, 3497), ('vaginal ring with progestogen and estrogen', 86, 6126), ('nomegestrol and estradiol', 81, 5528), ('progesterone and estrogen', 80, 5547), ('dienogest and estradiol', 79, 3641)]</t>
  </si>
  <si>
    <t>[('nilotinib', 100, 3520), ('icotinib', 88, 3608), ('nicotinic acid', 85, 1141), ('nicotinic acid', 85, 1140), ('erlotinib', 85, 3373)]</t>
  </si>
  <si>
    <t>[('pentostatin', 100, 1263), ('pentosan polysulfate sodium', 91, 3066), ('pentosan polysulfate sodium', 91, 3065), ('pentagastrin', 82, 1258), ('phenytoin, combinations', 80, 5721)]</t>
  </si>
  <si>
    <t>[('chenodeoxycholic acid', 100, 338), ('ursodeoxycholic acid', 82, 1675), ('deoxycholic acid', 74, 481), ('hexocyclium', 72, 2126), ('carbenoxolone, combinations excl. psycholeptics', 71, 4666)]</t>
  </si>
  <si>
    <t>H01BA02, H01AC06, H01BA01, M05BC02, C02LA03</t>
  </si>
  <si>
    <t>C09CA08, C09DB02, C09DX03, C09DA08, C09CA09</t>
  </si>
  <si>
    <t>R01BA52, A08AA56, P03AC54, P03AC53, N07BC51</t>
  </si>
  <si>
    <t>D06BB10, B01AB02, A03AB19, B02BD01, C01CX09</t>
  </si>
  <si>
    <t>D07BB04, D07AB02, D07AB11, D07AC16, S01CB03</t>
  </si>
  <si>
    <t>S01BB01, R01AD60, A07EA02, D07BA04, A01AC03</t>
  </si>
  <si>
    <t>A02BD02, P01AB01, J01RA04, A02BD08, J01RA10</t>
  </si>
  <si>
    <t>J04AM08, J01RA02, J07AH08, V09AX03, D01AC20</t>
  </si>
  <si>
    <t>C05AE02, C01DA58, C01DA08, C01DA14, C01DA04</t>
  </si>
  <si>
    <t>A10BD05, A10BD03, A10BD14, A10BD25, A10BD10</t>
  </si>
  <si>
    <t>N02AJ08, R02AX02, M02AA13, M01AE01, G02CC01</t>
  </si>
  <si>
    <t>V03AB26, D01AE02, J04AD03, G01AX09, N07BC02</t>
  </si>
  <si>
    <t>N02AJ19, N02AJ17, N02AJ18, N02AA05, N02AA56</t>
  </si>
  <si>
    <t>S01EB02, N07AB01, A07BA01, A07BA51, V03AN02</t>
  </si>
  <si>
    <t>A02BA51, B02BC08, A02BA01, A10AE54, C03EB02</t>
  </si>
  <si>
    <t>N07BA01, C10AD04, C04AC03, C04AD04, C04AD02</t>
  </si>
  <si>
    <t>N05AX13, R05DB23, N05AX14, A03AA30, N01AH05</t>
  </si>
  <si>
    <t>N05AH03, N05AH05, A07EC03, C01EB18, S01GX09</t>
  </si>
  <si>
    <t>A10BB03, V04CA01, A10BB05, L02BB01, A10BB06</t>
  </si>
  <si>
    <t>C09DB05, C09DA04, C09CA04, C09DA02, C09CA02</t>
  </si>
  <si>
    <t>N05AX08, N05AX14, R05DB23, M05BB02, M05BA07</t>
  </si>
  <si>
    <t>N02AA01, N02AA51, N02AG01, R05DA05, A07DA52</t>
  </si>
  <si>
    <t>A01AD06, B02BC05, C02DB03, C02DB04, C01EB10</t>
  </si>
  <si>
    <t>D01AA01, G01AA01, G01AA51, A07AA02, V04CG04</t>
  </si>
  <si>
    <t>D07CD01, D07AD01, D07AC21, S01BA09, D07AB01</t>
  </si>
  <si>
    <t>N03AG06, N06AX15, N03AX21, S01AD06, J05AB03</t>
  </si>
  <si>
    <t>N04BC05, S01BA13, H02AB12, N06AA05, N03AX22</t>
  </si>
  <si>
    <t>A03AB16, N01AA01, R03DA01, L04AX07, R03DB01</t>
  </si>
  <si>
    <t>J06BB16, J05AX23, L04AA21, L04AC01, R03DX05</t>
  </si>
  <si>
    <t>A10BD03, A10BD10, A10BA02, A10BD07, A10BD14</t>
  </si>
  <si>
    <t>N04BX01, D01AC20, D07BB01, G03GA07, R01AD12</t>
  </si>
  <si>
    <t>J06BA02, J06BA01, J06BB11, V09HA01, J06BB19</t>
  </si>
  <si>
    <t>B02BD06, B02BD03, B02BD01, B02BD02, B02BD05</t>
  </si>
  <si>
    <t>J05AR06, J05AR08, J05AR09, J05AR03, J05AR11</t>
  </si>
  <si>
    <t>A02AF01, A02AD02, A02AD03, A16AB04, A16AB03</t>
  </si>
  <si>
    <t>R03DB05, R03DA05, R03DA55, R03DB06, R03DA06</t>
  </si>
  <si>
    <t>B05CB04, B05XA02, C05BA02, A06AD21, A06AB08</t>
  </si>
  <si>
    <t>C07FX01, C07AA05, C07BA05, D08AX53, D08AX03</t>
  </si>
  <si>
    <t>L01DB01, L01DB05, L01DB06, L01DB02, L01XY01</t>
  </si>
  <si>
    <t>N05BA09, N03AE01, N05BA22, N05BA21, N05BA56</t>
  </si>
  <si>
    <t>L01DB03, L01DB08, L01DB06, B01AE02, A01AB16</t>
  </si>
  <si>
    <t>N02BE51, N02BE71, N02BE01, N02AJ06, N02AJ17</t>
  </si>
  <si>
    <t>C01DA14, C01DA58, C01DA08, C05AE02, D08AL01</t>
  </si>
  <si>
    <t>R05CA03, V09DA05, C02AC02, C01CX09, S01EX01</t>
  </si>
  <si>
    <t>C05AA12, H02AB08, S02CA04, S01BA05, D07BB03</t>
  </si>
  <si>
    <t>D07AC01, S03BA03, R01AD06, R03BA04, S01BA06</t>
  </si>
  <si>
    <t>S02AA09, S01AX09, R02AA05, D09AA12, D08AC02</t>
  </si>
  <si>
    <t>A06AC06, L01XD03, N01BX01, B01AA08, D01AE10</t>
  </si>
  <si>
    <t>N05AB02, J07AG01, J07AG53, N02BB01, S02DA03</t>
  </si>
  <si>
    <t>R01BA02, R01BA52, G04BD13, R01AA03, P03AC54</t>
  </si>
  <si>
    <t>V03AF10, V03AF04, J01RA05, J01MA12, S01AE05</t>
  </si>
  <si>
    <t>V09IA01, V09IA03, V09CA02, V10AX06, V09GA03</t>
  </si>
  <si>
    <t>J05AB06, S01AD09, D06BB53, S01AD03, J05AB01</t>
  </si>
  <si>
    <t>C01BG01, N05AC03, N05AA03, R06AA01, N06AA04</t>
  </si>
  <si>
    <t>C03CA01, C03CB01, C03EB01, C03CA04, C03BB05</t>
  </si>
  <si>
    <t>J01MA01, S02AA16, J01RA09, S01AE01, J01MA06</t>
  </si>
  <si>
    <t>A06AA51, R03DA20, J07AH08, J01EB20, C02LA08</t>
  </si>
  <si>
    <t>D06AX11, A07AA11, J04AM05, J04AM07, J04AB02</t>
  </si>
  <si>
    <t>N04BX01, N04BX04, C04AB02, M02AX02, C03EA12</t>
  </si>
  <si>
    <t>J01CF05, J01CF02, V09IX12, J01CF04, N06AB08</t>
  </si>
  <si>
    <t>G03FA04, G03DA04, G03DB01, G03FB08, G03FA14</t>
  </si>
  <si>
    <t>C10BX04, C10BX06, C09AA05, C09BA05, C09BB05</t>
  </si>
  <si>
    <t>S01XA14, B01AB51, C05BA53, B01AB01, B01AC30</t>
  </si>
  <si>
    <t>J04AM06, J04AM05, J04AK01, C01BA02, N04BD03</t>
  </si>
  <si>
    <t>G03EA03, G03XX01, A14AA07, C01BA04, P01BX02</t>
  </si>
  <si>
    <t>D10AF52, D10AF02, J01FA01, S01AA17, B01AD10</t>
  </si>
  <si>
    <t>A04AA04, A03AE01, H02AA01, A04AA01, A03AE03</t>
  </si>
  <si>
    <t>B06AC01, J01CR03, J01DD62, J01CR02, J01DD63</t>
  </si>
  <si>
    <t>R03DA04, R03DA74, R03DB04, R03DA54, R03DB02</t>
  </si>
  <si>
    <t>P01AB07, J01RA07, D01AC03, G01AF05, P02BX02</t>
  </si>
  <si>
    <t>A16AA07, M09AX06, G02AC01, G02CB05, G02AB01</t>
  </si>
  <si>
    <t>A10AD30, B02BD01, B02BD06, A12AA20, A12CB03</t>
  </si>
  <si>
    <t>H03AA02, H03AA03, J05AX19, H03AA01, G04BX16</t>
  </si>
  <si>
    <t>N03AB03, D04AA33, J07CA13, V08CA07, A12CC30</t>
  </si>
  <si>
    <t>M01AC05, M01AC06, S01AE02, J01RA13, M01AC56</t>
  </si>
  <si>
    <t>J04AM06, J04AK02, J04AM03, J04AM07, V03AZ01</t>
  </si>
  <si>
    <t>H03AA03, H03AA01, H03AA02, C10AX01, N07BC05</t>
  </si>
  <si>
    <t>N07XX02, D01AC20, D01AC20, G01AF18, D01AC16</t>
  </si>
  <si>
    <t>G03CC06, G03CA04, G03CA03, G03CA53, G03AA14</t>
  </si>
  <si>
    <t>S03AA07, J01RA10, J01MA02, S01AE03, S02AA15</t>
  </si>
  <si>
    <t>R06AE03, R06AE53, R06AE01, R06AE51, N04AA04</t>
  </si>
  <si>
    <t>M02AX03, G04BX13, A01AA51, B05CX10, D01AE20</t>
  </si>
  <si>
    <t>R05CB05, V03AF01, N04BC03, C03BC01, B02BA02</t>
  </si>
  <si>
    <t>N05BB51, N05BB01, A02AA04, A02AB01, G04BX01</t>
  </si>
  <si>
    <t>J04AA01, J04AA03, J04AA02, V08AA06, N03AB03</t>
  </si>
  <si>
    <t>D08AE04, D09AA06, H02CA01, N05CM07, P01AC04</t>
  </si>
  <si>
    <t>B02BD01, A11HA03, A02BD10, C10BA01, J01CA08</t>
  </si>
  <si>
    <t>S01BC08, D01AE12, N02BA55, N02BA05, N02BA75</t>
  </si>
  <si>
    <t>D10AF03, S03AA08, D06AX02, G01AA05, J01BA01</t>
  </si>
  <si>
    <t>P01BA03, P01BF05, P01BX02, N03AA03, N05CM06</t>
  </si>
  <si>
    <t>A06AC01, A06AC51, D01AE20, D10AX30, V01AA03</t>
  </si>
  <si>
    <t>J01DB01, J01DB04, J01DB03, J01DB09, J01DI02</t>
  </si>
  <si>
    <t>N03AA02, N05CA01, N05CA16, N01AF02, N05CA04</t>
  </si>
  <si>
    <t>R05CB01, V03AB23, S01XA08, N07CA04, R05CB09</t>
  </si>
  <si>
    <t>A06AA02, A06AG10, V01AA03, G01AX15, C01EB07</t>
  </si>
  <si>
    <t>S01XA20, S01EX05, P01AR02, V09DX01, J07CA13</t>
  </si>
  <si>
    <t>J01DB08, V03AN05, C08CA03, H01BA01, J01RA04</t>
  </si>
  <si>
    <t>V03AB18, D08AX06, C03DA02, H03BC01, C03EB01</t>
  </si>
  <si>
    <t>N02AJ06, N02BE71, N02BE51, L03AX07, N02AA79</t>
  </si>
  <si>
    <t>A03FA01, C09AA14, V08AB01, V09AB02, A05AB01</t>
  </si>
  <si>
    <t>G04CA01, G04CA51, C02LE01, C02CA01, C02CA04</t>
  </si>
  <si>
    <t>B01AD12, J07CA13, J07AH07, J07AH04, B05AA02</t>
  </si>
  <si>
    <t>C10BA04, C10BA03, C10BA02, C10AB05, C10AB11</t>
  </si>
  <si>
    <t>H05BA01, H05BA03, R06AX11, A07EC02, J07AH04</t>
  </si>
  <si>
    <t>N06AA09, N06CA01, R07AB07, N06AA03, N06AA02</t>
  </si>
  <si>
    <t>J01CA51, J01CF05, S01AA19, J01CA01, J01CR01</t>
  </si>
  <si>
    <t>L04AD01, S01XA18, D01AE14, G01AX12, J04AB01</t>
  </si>
  <si>
    <t>A02BX02, V04CC02, J07BB02, B03AD03, B05XA05</t>
  </si>
  <si>
    <t>J01CA13, J01CR03, G01AA08, J01CF03, J01CA05</t>
  </si>
  <si>
    <t>B01AB10, N06AX07, N05CM16, B01AB05, N06AX17</t>
  </si>
  <si>
    <t>N02BE53, N02BE03, N03AX12, V04CK02, N02BE73</t>
  </si>
  <si>
    <t>C01CA06, R01AA04, S01GA55, R01BA53, S01GA05</t>
  </si>
  <si>
    <t>J07BH01, J07BH02, J05AR10, J05AE03, J05AP52</t>
  </si>
  <si>
    <t>D11AX25, A01AB02, D08AX01, S02AA06, A12BA03</t>
  </si>
  <si>
    <t>C01AA05, C01AA04, C05CA53, N06AA12, V03AN02</t>
  </si>
  <si>
    <t>G03BA03, G03EA02, G03FA03, G03DC04, A04AA03</t>
  </si>
  <si>
    <t>G03GA05, G03GA09, H01AB01, G03GA07, B01AD10</t>
  </si>
  <si>
    <t>S01AA03, A07AA01, A07AA51, S03AA01, S02AA07</t>
  </si>
  <si>
    <t>S01BA03, H02AB10, C03BB04, C03BA04, C03EA06</t>
  </si>
  <si>
    <t>J01FF01, D10AF01, D10AF51, G01AA10, L01DC02</t>
  </si>
  <si>
    <t>V09DB01, V09EA03, V09BA01, V10AA03, V10AA01</t>
  </si>
  <si>
    <t>J05AG04, J05AG06, J05AR24, A09AB02, A16AA06</t>
  </si>
  <si>
    <t>D11AH01, L04AD02, L04AA10, S01XA23, L01XE10</t>
  </si>
  <si>
    <t>H01AC01, S01FA05, V04CD05, H01CB01, R03BB03</t>
  </si>
  <si>
    <t>J07CA06, J07CA09, J07CA13, J07CA11, J07AG52</t>
  </si>
  <si>
    <t>A06AG04, A06AX01, A16AX09, B03XA03, C01DA02</t>
  </si>
  <si>
    <t>N01AX10, D08AX53, D08AX03, C07AA05, C07BA05</t>
  </si>
  <si>
    <t>J01XE01, J01XE51, S01AX04, B05CA03, P01CC02</t>
  </si>
  <si>
    <t>J07AL01, J07AL52, J07AL02, J07AH02, J07AH05</t>
  </si>
  <si>
    <t>V03AE04, A12CC01, A06AD04, D09AA08, C10AX07</t>
  </si>
  <si>
    <t>A10BD09, A10BD06, A10BD12, A10BD05, A10BG03</t>
  </si>
  <si>
    <t>P02BA01, P02CC01, N05AB10, N05AA03, P01BA03</t>
  </si>
  <si>
    <t>H03AA03, H03AA02, H03AA01, J05AX19, D11AX16</t>
  </si>
  <si>
    <t>D11AC03, D01AE13, V09XX03, V09DX01, A12CE02</t>
  </si>
  <si>
    <t>A01AB04, A07AA07, G01AA03, J02AA01, G01AA09</t>
  </si>
  <si>
    <t>N05AD01, N05AD08, N05AD06, M04AA51, N05AX14</t>
  </si>
  <si>
    <t>C09BA02, C09AA02, C09BB06, C09BB02, C09BB12</t>
  </si>
  <si>
    <t>A03CA34, A03AB05, N06BC02, A11HA32, R06AX02</t>
  </si>
  <si>
    <t>R03AL01, R03AL02, R03BB01, R01AX03, R03BB02</t>
  </si>
  <si>
    <t>A12AA09, B02BC08, B05XB03, C01BA05, N05AE05</t>
  </si>
  <si>
    <t>L03AB60, L03AB11, L03AB61, L03AB10, L03AB15</t>
  </si>
  <si>
    <t>A01AD11, A01AB11, J07BF02, J04AD02, L04AD02</t>
  </si>
  <si>
    <t>C05BB05, R02AA19, N01BX03, D08AE03, G04BX12</t>
  </si>
  <si>
    <t>G03AA17, G02BB01, G03AA14, G03FA04, G03AB08</t>
  </si>
  <si>
    <t>L01XE08, L01XE48, C10AD02, C04AC01, L01XE03</t>
  </si>
  <si>
    <t>L01XX08, G04BX15, C05BA04, V04CG04, N03AB52</t>
  </si>
  <si>
    <t>A05AA01, A05AA02, D11AX24, A03AB10, A02BX51</t>
  </si>
  <si>
    <t>D07BB04, D07AB02, D07AB11</t>
  </si>
  <si>
    <t>C05AE02, C01DA58, C01DA08</t>
  </si>
  <si>
    <t>A10BD05, A10BD03</t>
  </si>
  <si>
    <t>S01EB02, N07AB01</t>
  </si>
  <si>
    <t>N05AX13, R05DB23</t>
  </si>
  <si>
    <t>C09DB05, C09DA04, C09CA04</t>
  </si>
  <si>
    <t>A01AD06, B02BC05</t>
  </si>
  <si>
    <t>D01AA01, G01AA01, G01AA51, A07AA02</t>
  </si>
  <si>
    <t>N03AG06, N06AX15</t>
  </si>
  <si>
    <t>J05AR06</t>
  </si>
  <si>
    <t>B05CB04, B05XA02</t>
  </si>
  <si>
    <t>L01DB03, L01DB08</t>
  </si>
  <si>
    <t>R01BA02, R01BA52</t>
  </si>
  <si>
    <t>J04AM06, J04AM05, J04AK01</t>
  </si>
  <si>
    <t>A04AA04, A03AE01</t>
  </si>
  <si>
    <t>D08AE04, D09AA06, H02CA01</t>
  </si>
  <si>
    <t>N03AA02, N05CA01, N05CA16, N01AF02</t>
  </si>
  <si>
    <t>R05CB01, V03AB23, S01XA08</t>
  </si>
  <si>
    <t>S01XA20</t>
  </si>
  <si>
    <t>B01AD12</t>
  </si>
  <si>
    <t>J01CA13, J01CR03</t>
  </si>
  <si>
    <t>D11AX25, A01AB02, D08AX01, S02AA06</t>
  </si>
  <si>
    <t>G03BA03, G03EA02</t>
  </si>
  <si>
    <t>S01BA03, H02AB10</t>
  </si>
  <si>
    <t>J01FF01, D10AF01, D10AF51, G01AA10</t>
  </si>
  <si>
    <t>D11AH01, L04AD02</t>
  </si>
  <si>
    <t>H01AC01, S01FA05</t>
  </si>
  <si>
    <t>H03AA03, H03AA02, H03AA01</t>
  </si>
  <si>
    <t>D11AC03, D01AE13, V09XX03, V09DX01</t>
  </si>
  <si>
    <t>A01AB04, A07AA07, G01AA03, J02AA01</t>
  </si>
  <si>
    <t>C09BA02, C09AA02, C09BB06, C09BB02</t>
  </si>
  <si>
    <t>R03AL01, R03AL02, R03BB01, R01AX03</t>
  </si>
  <si>
    <t>C05BB05, R02AA19, N01BX03, D08AE03</t>
  </si>
  <si>
    <t>L01XX08, G04BX15, C05BA04</t>
  </si>
  <si>
    <t>[('desmopressin', 100, 490), ('deserpidine', 83, 2788), ('deserpidine and diuretics', 83, 4836), ('desipramine', 82, 488), ('desirudin', 81, 3029)]</t>
  </si>
  <si>
    <t>[('olmesartan medoxomil, amlodipine and hydrochlorothiazide', 100, 3679), ('olmesartan medoxomil and diuretics', 100, 4850), ('olmesartan medoxomil and amlodipine', 100, 5532), ('olmesartan medoxomil', 100, 3043), ('azilsartan medoxomil and diuretics', 90, 6575)]</t>
  </si>
  <si>
    <t>[('pseudoephedrine, combinations', 100, 4789), ('permethrin, combinations', 88, 5717), ('phenothrin, combinations', 88, 5722), ('phenylephrine, combinations', 86, 4977), ('phenylephrine, combinations', 86, 4976)]</t>
  </si>
  <si>
    <t>[('imiquimod', 100, 2767), ('antithrombin III', 80, 139), ('timepidium bromide', 78, 2490), ('angiotensin II', 77, 6829), ('coagulation factor IX, II, VII and X in combination', 77, 3346)]</t>
  </si>
  <si>
    <t>[('hydrocortisone butyrate', 100, 2975), ('hydrocortisone butyrate and antiseptics', 100, 4914), ('hydrocortisone buteprate', 96, 2132), ('hydrotalcite', 78, 2134), ('hydrocortisone aceponate', 78, 2577)]</t>
  </si>
  <si>
    <t>[('hydrocortisone and antiseptics', 100, 4912), ('hydrocortisone butyrate and antiseptics', 100, 4914), ('hydrocortisone', 100, 817), ('hydrocortisone', 100, 818), ('hydrocortisone', 100, 819)]</t>
  </si>
  <si>
    <t>[('omeprazole, amoxicillin and metronidazole', 100, 5534), ('pantoprazole, amoxicillin, clarithromycin and metronidazole', 100, 6680), ('metronidazole', 100, 1069), ('metronidazole', 100, 1068), ('metronidazole', 100, 1067)]</t>
  </si>
  <si>
    <t>[('sulfonamides, combinations with other antibacterials (excl. trimethoprim)', 85, 4642), ('isoniazid, sulfamethoxazole, trimethoprim and pyridoxine', 81, 6881), ('Imidazole and triazole derivative topical antifungal combinations', 72, 4518), ('trichlormethiazide and potassium-sparing agents', 72, 4804), ('imidazoles/triazoles in combination with corticosteroids', 72, 4519)]</t>
  </si>
  <si>
    <t>[('isosorbide dinitrate', 100, 899), ('isosorbide dinitrate', 100, 898), ('isosorbide dinitrate, combinations', 100, 4796), ('isosorbide mononitrate', 88, 2165), ('methylpropylpropanediol dinitrate', 77, 5580)]</t>
  </si>
  <si>
    <t>[('metformin and pioglitazone', 100, 3477), ('metformin and rosiglitazone', 95, 3482), ('metformin and repaglinide', 88, 3585), ('metformin and saxagliptin', 85, 3673), ('metformin, saxagliptin and dapagliflozin', 85, 6883)]</t>
  </si>
  <si>
    <t>[('codeine and ibuprofen', 100, 3548), ('oxycodone and ibuprofen', 100, 3449), ('ibuprofen', 100, 845), ('ibuprofen', 100, 844), ('ibuprofen', 100, 843)]</t>
  </si>
  <si>
    <t>[('methionine', 100, 1035), ('methylrosaniline', 90, 2925), ('methylrosaniline', 90, 2924), ('methadone', 90, 1022), ('methadone, combinations excl. psycholeptics', 90, 4662)]</t>
  </si>
  <si>
    <t>[('oxycodone', 100, 1216), ('oxycodone and acetylsalicylic acid', 100, 6739), ('oxycodone and naloxone', 100, 6540), ('oxycodone and ibuprofen', 100, 3449), ('oxycodone and naltrexone', 100, 6711)]</t>
  </si>
  <si>
    <t>[('carbachol', 100, 283), ('carbachol', 100, 284), ('carbon dioxide producing drugs', 88, 4881), ('carbromal', 88, 296), ('carbon dioxide', 88, 294)]</t>
  </si>
  <si>
    <t>[('cimetidine, combinations', 81, 4771), ('calcium alginate', 81, 2640), ('cimetidine', 78, 392), ('codeine and other non-opioid analgesics', 77, 6725), ('insulin glargine and lixisenatide', 76, 6717)]</t>
  </si>
  <si>
    <t>[('nicotine', 100, 1148), ('etofylline nicotinate', 96, 3455), ('inositol nicotinate', 96, 2144), ('aluminium nicotinate', 96, 3228), ('xantinol nicotinate', 96, 1701)]</t>
  </si>
  <si>
    <t>[('paliperidone', 100, 3522), ('piperidione', 92, 3130), ('palifermin', 89, 3165), ('iloperidone', 88, 2855), ('piperidolate', 85, 2751)]</t>
  </si>
  <si>
    <t>[('olanzapine', 100, 2778), ('olsalazine', 86, 2280), ('olopatadine', 84, 3078), ('olopatadine', 84, 3079), ('asenapine', 83, 3574)]</t>
  </si>
  <si>
    <t>[('tolbutamide', 100, 1603), ('tolbutamide', 100, 1602), ('tolazamide', 89, 1599), ('flutamide', 83, 728), ('carbutamide', 82, 297)]</t>
  </si>
  <si>
    <t>[('risperidone', 100, 2403), ('iloperidone', 88, 2855), ('risedronic acid and calcium, sequential', 88, 5550), ('risedronic acid, calcium and colecalciferol, sequential', 88, 5551), ('risedronic acid', 88, 2718)]</t>
  </si>
  <si>
    <t>[('morphine and antispasmodics', 100, 4930), ('morphine, combinations', 100, 5061), ('morphine', 100, 1098), ('opium alkaloids with morphine', 100, 4621), ('morphine, combinations', 100, 5060)]</t>
  </si>
  <si>
    <t>[('adrenalone', 96, 1756), ('adrenalone', 96, 1757), ('endralazine', 87, 2657), ('adenosine', 86, 35), ('Adrenergic and dopaminergic agents combinations', 85, 6354)]</t>
  </si>
  <si>
    <t>[('nystatin', 100, 1191), ('nystatin', 100, 1192), ('nystatin', 100, 1190), ('nystatin, combinations', 100, 5078), ('pentagastrin', 77, 1258)]</t>
  </si>
  <si>
    <t>[('clobetasol', 100, 409), ('clobetasol and antibiotics', 100, 4883), ('clobetasone and antiinfectives', 94, 4884), ('clobetasone', 94, 3006), ('clobetasone', 94, 3007)]</t>
  </si>
  <si>
    <t>[('tiagabine', 100, 2274), ('pivagabine', 90, 3129), ('retigabine', 85, 3692), ('cytarabine and daunorubicin', 83, 6835), ('vidarabine', 83, 1683)]</t>
  </si>
  <si>
    <t>[('pramipexole', 100, 3564), ('pramocaine', 84, 2355), ('pramocaine', 84, 2354), ('pramlintide', 82, 3094), ('prajmaline', 81, 1354)]</t>
  </si>
  <si>
    <t>[('diethyl ether', 90, 3770), ('(2-benzhydryloxyethyl)diethyl-methylammonium iodide', 90, 4931), ('diethylcarbamazine', 85, 538), ('diethyltoluamide', 84, 472), ('diethylstilbestrol', 83, 542)]</t>
  </si>
  <si>
    <t>[('metformin', 100, 1020), ('metformin and evogliptin', 100, 6815), ('metformin and vildagliptin', 100, 5519), ('metformin and sulfonylureas', 100, 5518), ('metformin and dapagliflozin', 100, 6490)]</t>
  </si>
  <si>
    <t>[('tolcapone', 79, 2847), ('Imidazole and triazole derivative topical antifungal combinations', 78, 4518), ('flumetasone and antiseptics', 77, 4903), ('tolperisone', 76, 1608), ('Other antifungal combinations for topical use in ATC', 76, 6242)]</t>
  </si>
  <si>
    <t>[('coagulation factor IX, II, VII and X in combination', 84, 3346), ('von Willebrand factor and coagulation factor VIII in combination', 84, 5462), ('factor VIII inhibitor bypassing activity', 83, 3347), ('coagulation factor VIII', 83, 664), ('coagulation factor VII', 82, 663)]</t>
  </si>
  <si>
    <t>[('emtricitabine, tenofovir disoproxil and efavirenz', 97, 3653), ('tenofovir disoproxil and emtricitabine', 90, 3657), ('emtricitabine, tenofovir disoproxil and rilpivirine', 90, 3696), ('emtricitabine, tenofovir disoproxil, elvitegravir and cobicistat', 90, 3729), ('lamivudine, tenofovir disoproxil and efavirenz', 88, 3659)]</t>
  </si>
  <si>
    <t>[('magaldrate and antiflatulents', 100, 4921), ('magaldrate', 100, 2197), ('almagate', 85, 1767), ('agalsidase alfa', 80, 3329), ('agalsidase beta', 80, 3376)]</t>
  </si>
  <si>
    <t>[('aminophylline and adrenergics', 100, 4859), ('aminophylline', 100, 86), ('aminophylline, combinations', 100, 4683), ('etamiphylline', 90, 2021), ('etamiphylline and adrenergics', 90, 4900)]</t>
  </si>
  <si>
    <t>[('sodium bicarbonate', 100, 2429), ('sodium bicarbonate', 100, 2430), ('sodium apolate', 86, 2684), ('sodium picosulfate, combinations', 85, 5072), ('sodium picosulfate', 85, 2327)]</t>
  </si>
  <si>
    <t>[('propranolol and thiazides', 100, 4817), ('propranolol and other combinations', 100, 6742), ('propranolol', 100, 1401), ('propanol', 95, 3768), ('propanol, combinations', 95, 4776)]</t>
  </si>
  <si>
    <t>[('doxorubicin', 100, 589), ('zorubicin', 87, 2799), ('daunorubicin', 84, 468), ('cytarabine and daunorubicin', 84, 6835), ('idarubicin', 84, 846)]</t>
  </si>
  <si>
    <t>[('clobazam', 100, 1930), ('cloxazolam', 90, 1944), ('clonazepam', 90, 414), ('clotiazepam', 89, 422), ('potassium clorazepate', 84, 420)]</t>
  </si>
  <si>
    <t>[('epirubicin', 100, 616), ('pirarubicin', 91, 2339), ('idarubicin', 87, 846), ('epicillin', 84, 2014), ('lepirudin', 83, 3261)]</t>
  </si>
  <si>
    <t>[('dihydrocodeine and paracetamol', 100, 3669), ('tramadol and paracetamol', 100, 3385), ('codeine and paracetamol', 100, 3599), ('paracetamol', 100, 15), ('oxycodone and paracetamol', 100, 6740)]</t>
  </si>
  <si>
    <t>[('isosorbide mononitrate', 100, 2165), ('isosorbide dinitrate, combinations', 88, 4796), ('isosorbide dinitrate', 88, 899), ('isosorbide dinitrate', 88, 898), ('iodine (125I) CC49-monoclonal antibody', 77, 5629)]</t>
  </si>
  <si>
    <t>[('guaifenesin', 100, 782), ('guanfacine', 86, 2562), ('technetium (99mTc) galtifenin', 86, 5706), ('guanethidine', 85, 783), ('guanethidine and diuretics', 85, 4841)]</t>
  </si>
  <si>
    <t>[('triamcinolone', 100, 1627), ('triamcinolone', 100, 1624), ('triamcinolone and antiseptics', 100, 4731), ('triamcinolone', 100, 1625), ('triamcinolone', 100, 1626)]</t>
  </si>
  <si>
    <t>[('betamethasone', 77, 204), ('betamethasone', 77, 210), ('betamethasone', 77, 202), ('betamethasone', 77, 203), ('betamethasone', 77, 205)]</t>
  </si>
  <si>
    <t>[('chlorhexidine', 100, 358), ('chlorhexidine', 100, 354), ('chlorhexidine, combinations', 100, 4744), ('chlorhexidine', 100, 357), ('chlorhexidine', 100, 355)]</t>
  </si>
  <si>
    <t>[('methylcellulose', 100, 1048), ('methyl aminolevulinate', 88, 3370), ('methylscopolamine and psycholeptics', 86, 4926), ('methylscopolamine', 86, 2935), ('methylscopolamine', 86, 2934)]</t>
  </si>
  <si>
    <t>[('fluphenazine', 75, 720), ('diphenadione', 74, 1995), ('phenazone', 74, 137), ('phenazone, combinations with psycholeptics', 74, 4629), ('hemophilus influenzae B, combinations with meningococcus C, conjugated', 74, 4612)]</t>
  </si>
  <si>
    <t>[('pseudoephedrine', 100, 1411), ('pseudoephedrine, combinations', 100, 4789), ('phenothrin', 75, 2320), ('permethrin', 75, 2310), ('permethrin, combinations', 75, 5717)]</t>
  </si>
  <si>
    <t>[('sodium levofolinate', 91, 6098), ('calcium levofolinate', 91, 3577), ('levofloxacin and ornidazole', 91, 6489), ('levofloxacin', 91, 2882), ('levofloxacin', 91, 2883)]</t>
  </si>
  <si>
    <t>[('technetium (99mTc) succimer', 60, 2456), ('technetium (99mTc) pentavalent succimer', 60, 6890), ('technetium (99mTc) antiCarcinoEmbryonicAntigen antibody', 60, 6040), ('yttrium (90Y) citrate colloid', 59, 6119), ('yttrium (90Y) silicate colloid', 59, 2745)]</t>
  </si>
  <si>
    <t>[('ganciclovir', 100, 747), ('ganciclovir', 100, 746), ('aciclovir', 94, 33), ('aciclovir', 94, 34), ('aciclovir', 94, 32)]</t>
  </si>
  <si>
    <t>[('moracizine', 100, 2565), ('mesoridazine', 86, 1017), ('morphine, combinations', 85, 5060), ('opium alkaloids with morphine', 85, 4621), ('morphine and antispasmodics', 85, 4930)]</t>
  </si>
  <si>
    <t>[('furosemide and potassium-sparing agents', 100, 4908), ('furosemide and potassium', 100, 3414), ('furosemide', 100, 737), ('furazolidone', 83, 736), ('torasemide', 82, 2506)]</t>
  </si>
  <si>
    <t>[('griseofulvin', 100, 781), ('griseofulvin', 100, 780), ('riboflavin', 82, 1436), ('riboflavin (vit B2)', 82, 1435), ('riboflavin', 82, 1434)]</t>
  </si>
  <si>
    <t>[('ofloxacin', 100, 1195), ('ofloxacin and ornidazole', 100, 6605), ('ofloxacin', 100, 1194), ('ofloxacin', 100, 1196), ('norfloxacin', 94, 1183)]</t>
  </si>
  <si>
    <t>[('combinations of xanthines', 69, 4740), ('liquid paraffin, combinations', 69, 5041), ('Short-acting sulfonamide combinations', 68, 6304), ('meningococcus A,C,Y,W-135, tetravalent purified polysaccharides antigen conjugated', 68, 6149), ('Combination solutions for parenteral nutrition', 68, 4517)]</t>
  </si>
  <si>
    <t>[('chlorphenamine', 100, 367), ('chlorphenamine, combinations', 100, 4759), ('chlorphenoxamine', 97, 1910), ('chlorphenoxamine', 97, 1909), ('chlorphenoxamine, combinations', 97, 4760)]</t>
  </si>
  <si>
    <t>[('rifaximin', 100, 2400), ('rifaximin', 100, 2401), ('rifampicin', 91, 1438), ('rifampicin, pyrazinamide, ethambutol and isoniazid', 91, 6170), ('rifampicin, pyrazinamide and isoniazid', 91, 3183)]</t>
  </si>
  <si>
    <t>[('tolcapone', 100, 2847), ('tolazoline', 88, 1600), ('tolazoline', 88, 1601), ('tolpropamine', 87, 2501), ('opicapone', 85, 3666)]</t>
  </si>
  <si>
    <t>[('flucloxacillin', 100, 687), ('fluciclovine (18F)', 87, 6703), ('fluclorolone', 85, 3010), ('fluvoxamine', 84, 2596), ('flucytosine', 83, 691)]</t>
  </si>
  <si>
    <t>[('progesterone', 100, 1388), ('progesterone and estrogen', 100, 5547), ('plastic IUD with progestogen', 93, 4587), ('vaginal ring with progestogen', 93, 6873), ('vaginal ring with progestogen and estrogen', 93, 6126)]</t>
  </si>
  <si>
    <t>[('atorvastatin, acetylsalicylic acid and ramipril', 100, 6574), ('ramipril and diuretics', 100, 4814), ('ramipril and felodipine', 100, 3412), ('ramipril and amlodipine', 100, 5549), ('simvastatin, acetylsalicylic acid and ramipril', 100, 5553)]</t>
  </si>
  <si>
    <t>[('heparin, combinations', 100, 4742), ('heparin', 100, 790), ('Platelet aggregation inhibitor combinations excl. heparin', 100, 4515), ('heparin', 100, 791), ('heparin, combinations', 100, 4741)]</t>
  </si>
  <si>
    <t>[('pyrazinamide', 100, 1414), ('rifampicin, pyrazinamide and isoniazid', 100, 3183), ('rifampicin, pyrazinamide, ethambutol and isoniazid', 100, 6170), ('procainamide', 90, 1380), ('pyrantel', 85, 1413)]</t>
  </si>
  <si>
    <t>[('sodium chloride', 100, 1468), ('sodium chloride', 100, 1467), ('sodium chloride', 100, 1466), ('sodium chloride, hypertonic', 100, 1452), ('sodium chlorite', 97, 3638)]</t>
  </si>
  <si>
    <t>[('prasterone and estrogen', 100, 5544), ('prasterone', 100, 476), ('prasterone', 100, 475), ('sparteine', 85, 1485), ('procaterol', 84, 2361)]</t>
  </si>
  <si>
    <t>[('erythromycin, combinations', 81, 6438), ('ethacridine lactate', 80, 636), ('ethacridine lactate', 80, 637), ('erythromycin', 78, 625), ('erythromycin', 78, 624)]</t>
  </si>
  <si>
    <t>[('c1-inhibitor, plasma derived', 83, 3590), ('cefpodoxime and beta-lactamase inhibitor', 76, 6877), ('ceftolozane and beta-lactamase inhibitor', 76, 6693), ('ceftazidime and beta-lactamase inhibitor', 76, 6828), ('cefotaxime and beta-lactamase inhibitor', 76, 6827)]</t>
  </si>
  <si>
    <t>[('theophylline and adrenergics', 100, 4807), ('theophylline, combinations excl. psycholeptics', 100, 4664), ('theophylline', 100, 1561), ('theophylline, combinations with psycholeptics', 100, 4645), ('choline theophyllinate', 97, 1913)]</t>
  </si>
  <si>
    <t>[('secnidazole', 100, 2418), ('azithromycin, fluconazole and secnidazole', 100, 6576), ('econazole', 87, 597), ('econazole', 87, 596), ('levofloxacin and ornidazole', 84, 6489)]</t>
  </si>
  <si>
    <t>[('metreleptin', 100, 6515), ('metergoline', 86, 1033), ('methylergometrine and oxytocin', 86, 5521), ('methylergometrine', 86, 1052), ('methacetin (13C)', 85, 6734)]</t>
  </si>
  <si>
    <t>[('von Willebrand factor and coagulation factor VIII in combination', 73, 5462), ('calcium (different salts in combination)', 73, 4954), ('coagulation factor IX, II, VII and X in combination', 73, 3346), ('Insulins and analogs for injection, intermediate-acting combined with fast-acting- combinations', 72, 4546), ('zinc protein complex', 72, 6314)]</t>
  </si>
  <si>
    <t>[('combinations of levothyroxine and liothyronine', 100, 4735), ('liothyronine sodium', 100, 3111), ('tilorone', 85, 1591), ('levothyroxine sodium', 85, 2564), ('tiopronin', 81, 1015)]</t>
  </si>
  <si>
    <t>[('amino(diphenylhydantoin) valeric acid', 86, 5683), ('diphtheria-hemophilus influenzae B-pertussis-tetanus-hepatitis B-meningococcus A + C', 80, 5624), ('diphenhydramine methylbromide', 76, 6392), ('diphtheria immunoglobulin', 74, 571), ('diphtheria-hemophilus influenzae B-pertussis-poliomyelitis-tetanus-hepatitis B', 74, 5622)]</t>
  </si>
  <si>
    <t>[('lornoxicam', 100, 1911), ('norfloxacin and tinidazole', 83, 6604), ('norfloxacin', 83, 1182), ('meloxicam', 83, 2581), ('meloxicam, combinations', 83, 5048)]</t>
  </si>
  <si>
    <t>[('ethambutol and isoniazid', 100, 3605), ('rifampicin, pyrazinamide, ethambutol and isoniazid', 100, 6170), ('ethambutol', 100, 639), ('rifampicin, ethambutol and isoniazid', 100, 3596), ('2-(4-chlorphenoxy)-ethanol', 89, 4932)]</t>
  </si>
  <si>
    <t>[('levothyroxine sodium', 100, 2564), ('combinations of levothyroxine and liothyronine', 100, 4735), ('levomethadone', 88, 3257), ('levomepromazine', 86, 1042), ('levofloxacin', 86, 2883)]</t>
  </si>
  <si>
    <t>[('riluzole', 100, 2402), ('Imidazole and triazole derivative topical antifungal combinations', 83, 4518), ('imidazoles/triazoles in combination with corticosteroids', 81, 4519), ('flutrimazole', 81, 2783), ('flutrimazole', 81, 2784)]</t>
  </si>
  <si>
    <t>[('estriol', 100, 631), ('estriol', 100, 630), ('estradiol, combinations', 96, 5020), ('dienogest and estradiol', 96, 3641), ('estradiol', 96, 628)]</t>
  </si>
  <si>
    <t>[('ciprofloxacin and tinidazole', 100, 6583), ('ciprofloxacin', 100, 397), ('ciprofloxacin', 100, 398), ('ciprofloxacin', 100, 399), ('ciprofloxacin', 100, 396)]</t>
  </si>
  <si>
    <t>[('cyclizine, combinations', 100, 4707), ('cyclizine', 100, 447), ('cyclothiazide and potassium', 90, 5467), ('cyclothiazide', 90, 1954), ('cyclopenthiazide and potassium', 87, 5466)]</t>
  </si>
  <si>
    <t>[('dimethyl sulfoxide', 81, 563), ('dimethyl sulfoxide', 81, 562), ('Other irrigating solution combinations in ATC', 73, 6268), ('sodium lauryl sulfoacetate, incl. combinations', 73, 5038), ('sodium fluoride, combinations', 72, 5071)]</t>
  </si>
  <si>
    <t>[('mesna', 100, 0), ('mesna', 100, 1), ('dihydroergocryptine mesylate', 84, 2611), ('ergoloid mesylates', 82, 620), ('ergoloid mesylates, combinations', 82, 5018)]</t>
  </si>
  <si>
    <t>[('hydroxyzine, combinations', 100, 4763), ('hydroxyzine', 100, 836), ('aluminium hydroxide', 92, 70), ('magnesium hydroxide', 92, 961), ('magnesium hydroxide', 92, 960)]</t>
  </si>
  <si>
    <t>[('4-aminosalicylic acid', 100, 1234), ('sodium aminosalicylate', 93, 2928), ('calcium aminosalicylate', 93, 2927), ('amino(diphenylhydantoin) valeric acid', 87, 5683), ('amino acids', 87, 6754)]</t>
  </si>
  <si>
    <t>[('triclosan', 100, 1634), ('triclosan', 100, 1633), ('trilostane', 93, 2518), ('triclofos', 91, 2514), ('trioxysalen', 85, 1651)]</t>
  </si>
  <si>
    <t>[('coagulation factor IX, II, VII and X in combination', 74, 3346), ('tocopherol (vit E)', 73, 1696), ('rota virus, pentavalent, live, reassorted', 72, 3486), ('pivmecillinam', 70, 77), ('rosuvastatin, amlodipine and perindopril', 69, 6820)]</t>
  </si>
  <si>
    <t>[('salicylic acid', 100, 1450), ('salicylic acid', 100, 1451), ('salicylamide, combinations with psycholeptics', 91, 4640), ('salicylamide', 91, 1448), ('salicylamide, combinations excl. psycholeptics', 91, 4657)]</t>
  </si>
  <si>
    <t>[('chloramphenicol', 100, 347), ('chloramphenicol', 100, 342), ('chloramphenicol', 100, 343), ('chloramphenicol', 100, 344), ('chloramphenicol', 100, 345)]</t>
  </si>
  <si>
    <t>[('primaquine', 100, 1376), ('primidone', 90, 1377), ('artenimol and piperaquine', 88, 5452), ('arterolane and piperaquine', 88, 6721), ('prilocaine', 86, 1375)]</t>
  </si>
  <si>
    <t>[('ispaghula (psylla seeds)', 74, 6075), ('ispaghula, combinations', 73, 4798), ('insulin (human)', 71, 3266), ('insulin (human)', 71, 3270), ('insulin (human)', 71, 3267)]</t>
  </si>
  <si>
    <t>[('cefalexin', 100, 329), ('cefalotin', 91, 331), ('cefazolin', 91, 311), ('cefaloridine', 87, 330), ('cefapirin', 87, 332)]</t>
  </si>
  <si>
    <t>[('phenobarbital', 100, 1280), ('pentobarbital', 95, 1261), ('hexobarbital', 92, 799), ('hexobarbital', 92, 800), ('barbital', 87, 169)]</t>
  </si>
  <si>
    <t>[('acetylcysteine', 100, 24), ('acetylcysteine', 100, 23), ('acetylcysteine', 100, 25), ('acetylleucine', 91, 2870), ('ferric acetyl transferrin', 89, 5571)]</t>
  </si>
  <si>
    <t>[('docusate sodium, incl. combinations', 100, 4725), ('docusate sodium', 100, 2833), ('house dust mites', 85, 6375), ('copper usnate', 82, 6116), ('docetaxel', 82, 2848)]</t>
  </si>
  <si>
    <t>[('artificial tears and other indifferent preparations', 94, 4893), ('selenium (75Se) tauroselcholic acid', 81, 6130), ('netarsudil', 80, 6800), ('ferrous tartrate', 80, 5574), ('sodium tartrate', 80, 2729)]</t>
  </si>
  <si>
    <t>[('aspoxicillin', 85, 2629), ('cefapirin', 84, 332), ('medical air', 83, 42), ('insulin degludec and insulin aspart', 82, 6344), ('insulin aspart', 82, 3513)]</t>
  </si>
  <si>
    <t>[('potassium permanganate', 100, 1346), ('potassium permanganate', 100, 1345), ('potassium perchlorate', 89, 2351), ('potassium canrenoate', 85, 278), ('potassium phosphate, incl. combinations with other potassium salts', 82, 4632)]</t>
  </si>
  <si>
    <t>[('codeine and paracetamol', 81, 3599), ('paracetamol, combinations excl. psycholeptics', 78, 4663), ('paracetamol, combinations with psycholeptics', 78, 4623), ('codeine, combinations with psycholeptics', 77, 4602), ('codeine, combinations excl. psycholeptics', 77, 4673)]</t>
  </si>
  <si>
    <t>[('metoclopramide', 100, 1062), ('nicotinyl methylamide', 87, 6097), ('metrizamide', 87, 1065), ('methylscopolamine', 86, 2935), ('metopimazine', 86, 2232)]</t>
  </si>
  <si>
    <t>[('alfuzosin', 100, 1763), ('alfuzosin and finasteride', 100, 4674), ('interferon alfacon-1', 83, 2759), ('iodine (125I) human albumin', 81, 6161), ('prazosin and diuretics', 81, 4852)]</t>
  </si>
  <si>
    <t>[('protein C', 91, 1407), ('diphtheria-hemophilus influenzae B-pertussis-tetanus-hepatitis B-meningococcus A + C', 82, 5624), ('meningococcus C, purified polysaccharides antigen conjugated', 80, 6151), ('zinc protein complex', 80, 6314), ('meningococcus A,C,Y,W-135, tetravalent purified polysaccharides antigen conjugated', 80, 6149)]</t>
  </si>
  <si>
    <t>[('simvastatin and fenofibrate', 100, 5392), ('pravastatin and fenofibrate', 87, 5391), ('simvastatin and ezetimibe', 80, 3448), ('fenofibrate', 76, 1385), ('simvastatin, acetylsalicylic acid and ramipril', 76, 5553)]</t>
  </si>
  <si>
    <t>[('calcitonin (human synthetic)', 74, 4953), ('calcitonin (salmon synthetic)', 74, 2416), ('mesalazine', 72, 2689), ('astemizole', 72, 2589), ('s-atenolol', 72, 5584)]</t>
  </si>
  <si>
    <t>[('amitriptyline and psycholeptics', 100, 4860), ('amitriptyline', 100, 89), ('almitrine', 85, 61), ('amifampridine', 83, 6869), ('amineptine', 83, 1778)]</t>
  </si>
  <si>
    <t>[('ampicillin, combinations', 80, 4684), ('flucloxacillin', 78, 687), ('diphtheria-hemophilus influenzae B-pertussis-tetanus-hepatitis B-meningococcus A + C', 74, 5624), ('ampicillin', 74, 102), ('stem cells from umbilical cord blood', 74, 4810)]</t>
  </si>
  <si>
    <t>[('ciclosporin', 100, 455), ('ciclosporin', 100, 454), ('ciclopirox', 92, 1916), ('ciclopirox', 92, 1917), ('ciclonium and analgesics', 84, 4896)]</t>
  </si>
  <si>
    <t>[('sucralfate', 100, 1498), ('ferrous glycine sulfate', 88, 2979), ('zinc sulfate', 88, 2551), ('influenza, inactivated, split virus or surface antigen', 88, 6081), ('magnesium sulfate', 88, 965)]</t>
  </si>
  <si>
    <t>[('ticarcillin and beta-lactamase inhibitor', 100, 5560), ('ticarcillin', 100, 1587), ('carfecillin', 88, 300), ('meticillin', 84, 6895), ('tiracizine', 84, 2738)]</t>
  </si>
  <si>
    <t>[('tinzaparin', 100, 2822), ('technetium (99mTc) tin colloid', 84, 6460), ('tipranavir', 83, 3153), ('tiapride', 83, 1586), ('minaprine', 83, 2238)]</t>
  </si>
  <si>
    <t>[('pancreozymin (cholecystokinin)', 89, 382), ('phenacetin, combinations with psycholeptics', 84, 4628), ('phenacetin, combinations excl. psycholeptics', 84, 4669), ('phenacetin', 84, 1272), ('paroxetine', 84, 2302)]</t>
  </si>
  <si>
    <t>[('phenylephrine', 100, 1296), ('phenylephrine and ketorolac', 100, 6531), ('phenylephrine', 100, 1295), ('phenylephrine', 100, 1294), ('phenylephrine', 100, 1293)]</t>
  </si>
  <si>
    <t>[('rota virus, live attenuated', 89, 6106), ('rota virus, pentavalent, live, reassorted', 89, 3486), ('atazanavir and ritonavir', 82, 6875), ('ritonavir', 82, 2913), ('ombitasvir, paritaprevir and ritonavir', 82, 6569)]</t>
  </si>
  <si>
    <t>[('hydrogen peroxide', 100, 828), ('hydrogen peroxide', 100, 827), ('hydrogen peroxide', 100, 826), ('hydrogen peroxide', 100, 825), ('potassium hydrogentartrate', 90, 6079)]</t>
  </si>
  <si>
    <t>[('digoxin', 100, 548), ('digitoxin', 91, 547), ('diosmin, combinations', 85, 4718), ('carbon dioxide producing drugs', 85, 4881), ('carbon dioxide', 85, 294)]</t>
  </si>
  <si>
    <t>[('testosterone', 100, 1544), ('testosterone and estrogen', 100, 3598), ('ethisterone', 78, 646), ('tesamorelin', 78, 3674), ('ethisterone and estrogen', 78, 5491)]</t>
  </si>
  <si>
    <t>[('neomycin', 100, 1128), ('neomycin, combinations', 100, 6301), ('neomycin', 100, 1127), ('neomycin', 100, 1129), ('neomycin', 100, 1130)]</t>
  </si>
  <si>
    <t>[('cortisone', 100, 441), ('cortisone', 100, 442), ('corticorelin', 89, 3175), ('acetylsalicylic acid and corticosteroids', 86, 4855), ('corticotropin', 86, 41)]</t>
  </si>
  <si>
    <t>[('clindamycin', 100, 408), ('clindamycin, combinations', 100, 4784), ('clindamycin', 100, 407), ('clindamycin', 100, 406), ('plicamycin', 87, 1090)]</t>
  </si>
  <si>
    <t>[('technetium (99mTc) nanocolloid', 75, 6422), ('technetium (99mTc) nanocolloid', 75, 6423), ('technetium (99mTc) oxidronic acid', 70, 6039), ('yttrium (90Y) citrate colloid', 69, 6119), ('technetium (99mTc) teboroxime', 69, 2460)]</t>
  </si>
  <si>
    <t>[('etravirine', 100, 3443), ('lamivudine, tenofovir disoproxil and doravirine', 87, 6857), ('doravirine', 87, 6856), ('ethacridine lactate', 84, 636), ('ethacizine', 84, 2022)]</t>
  </si>
  <si>
    <t>[('tacrolimus', 100, 2585), ('tacrolimus', 100, 2586), ('tacrine', 84, 1537), ('sirolimus', 83, 2389), ('sirolimus', 83, 2388)]</t>
  </si>
  <si>
    <t>[('somatropin', 100, 2777), ('somatorelin', 92, 3256), ('homatropine', 91, 2128), ('somatostatin', 89, 1479), ('somatrem', 87, 2730)]</t>
  </si>
  <si>
    <t>[('diphtheria-hemophilus influenzae B-pertussis-tetanus-hepatitis B', 84, 5623), ('diphtheria-hemophilus influenzae B-pertussis-poliomyelitis-tetanus', 84, 6502), ('diphtheria-hemophilus influenzae B-pertussis-poliomyelitis-tetanus-hepatitis B', 84, 5622), ('diphtheria-hemophilus influenzae B-pertussis-tetanus-hepatitis B-meningococcus A + C', 84, 5624), ('diphtheria-hepatitis B-pertussis-tetanus', 72, 5625)]</t>
  </si>
  <si>
    <t>[('glycerol phenylbutyrate', 100, 3785), ('glycerol', 100, 767), ('glycerol', 100, 766), ('glyceryl trinitrate, combinations', 95, 5033), ('methoxy polyethylene glycol-epoetin beta', 95, 3560)]</t>
  </si>
  <si>
    <t>[('propofol', 100, 1399), ('propanol', 90, 3768), ('propanol, combinations', 90, 4776), ('propentofylline', 87, 2369), ('propranolol and other combinations', 87, 6742)]</t>
  </si>
  <si>
    <t>[('nitrofurantoin, combinations', 100, 6603), ('nitrofurantoin', 100, 1167), ('nitrofural', 91, 1171), ('nitrofural', 91, 1168), ('nitrofural', 91, 1173)]</t>
  </si>
  <si>
    <t>[('pneumococcus purified polysaccharides antigen and haemophilus influenzae, conjugated', 93, 5542), ('pneumococcus, purified polysaccharides antigen conjugated', 93, 6135), ('pneumococcus, purified polysaccharides antigen', 93, 6136), ('other meningococcal polyvalent purified polysaccharides antigen', 83, 6153), ('other meningococcal monovalent purified polysaccharides antigen', 83, 6152)]</t>
  </si>
  <si>
    <t>[('calcium acetate and magnesium carbonate', 84, 3173), ('aluminium phosphate', 83, 1775), ('aluminium chlorohydrate', 83, 1772), ('magnesium hydroxide', 83, 960), ('magnesium chloride', 83, 959)]</t>
  </si>
  <si>
    <t>[('pioglitazone and alogliptin', 100, 3784), ('glimepiride and pioglitazone', 100, 3507), ('pioglitazone', 100, 2334), ('metformin and pioglitazone', 100, 3477), ('pioglitazone and sitagliptin', 100, 5541)]</t>
  </si>
  <si>
    <t>[('praziquantel', 100, 1356), ('prazosin and diuretics', 85, 4852), ('prazosin', 85, 1357), ('perazine', 84, 1267), ('pyrantel', 84, 1413)]</t>
  </si>
  <si>
    <t>[('combinations of levothyroxine and liothyronine', 100, 4735), ('levothyroxine sodium', 93, 2564), ('liothyronine sodium', 93, 3111), ('levomethadone', 81, 3257), ('tilorone', 80, 1591)]</t>
  </si>
  <si>
    <t>[('selenium (75Se) norcholesterol', 100, 5712), ('selenium (75Se) tauroselcholic acid', 100, 6130), ('selenium sulfide', 100, 2419), ('selenium compounds', 100, 6102), ('sodium selenite', 90, 2728)]</t>
  </si>
  <si>
    <t>[('amphotericin B', 100, 99), ('amphotericin B', 100, 97), ('amphotericin B', 100, 98), ('amphotericin B', 100, 100), ('mepartricin', 85, 1003)]</t>
  </si>
  <si>
    <t>[('haloperidol', 100, 786), ('haloprogin', 88, 2116), ('droperidol', 84, 593), ('allopurinol', 82, 59), ('gadoteridol', 82, 2094)]</t>
  </si>
  <si>
    <t>[('enalapril', 100, 601), ('enalapril and nitrendipine', 100, 5490), ('enalapril and diuretics', 100, 4838), ('enalapril and lercanidipine', 100, 5489), ('delapril and manidipine', 84, 5481)]</t>
  </si>
  <si>
    <t>[('propantheline and psycholeptics', 100, 4818), ('propantheline', 100, 1396), ('propentofylline', 90, 2369), ('propanol', 88, 3768), ('propanol, combinations', 88, 4776)]</t>
  </si>
  <si>
    <t>[('salbutamol and ipratropium bromide', 100, 3558), ('ipratropium bromide', 100, 3169), ('ipratropium bromide', 100, 3170), ('fenoterol and ipratropium bromide', 100, 6485), ('iprazochrome', 82, 2677)]</t>
  </si>
  <si>
    <t>[('phenyl salicylate', 87, 2417), ('choline salicylate', 87, 1912), ('imidazole salicylate', 87, 2140), ('sodium salicylate', 87, 1477), ('morpholine salicylate', 87, 3242)]</t>
  </si>
  <si>
    <t>[('peginterferon alfa-2b', 91, 3274), ('peginterferon alfa-2a, combinations', 91, 5092), ('peginterferon alfa-2b, combinations', 91, 5724), ('peginterferon alfa-2a', 91, 3048), ('ropeginterferon alfa-2b', 89, 6819)]</t>
  </si>
  <si>
    <t>[('various other agents for local oral treatment in ATC', 77, 4556), ('poliomyelitis oral, trivalent, live attenuated', 77, 6132), ('various antiinfectives and antiseptics for local oral treatment', 77, 6426), ('cyanocobalamin tannin complex', 76, 3715), ('tacrolimus', 76, 2585)]</t>
  </si>
  <si>
    <t>[('phenol', 100, 2316), ('phenol', 100, 2317), ('phenol', 100, 2318), ('phenol', 100, 2319), ('phenyl salicylate', 93, 2417)]</t>
  </si>
  <si>
    <t>[('vaginal ring with progestogen and estrogen', 92, 6126), ('progesterone and estrogen', 88, 5547), ('medroxyprogesterone and estradiol', 86, 3497), ('prasterone and estrogen', 82, 5544), ('medroxyprogesterone and estrogen', 81, 3538)]</t>
  </si>
  <si>
    <t>[('nilotinib', 100, 3520), ('icotinib', 88, 3608), ('nicotinic acid, combinations', 88, 5069), ('lovastatin and nicotinic acid', 88, 3389), ('nicotinic acid', 88, 1140)]</t>
  </si>
  <si>
    <t>[('pentostatin', 100, 1263), ('pentosan polysulfate sodium', 95, 3065), ('pentosan polysulfate sodium', 95, 3066), ('pentagastrin', 89, 1258), ('pentamycin', 87, 2091)]</t>
  </si>
  <si>
    <t>[('chenodeoxycholic acid', 100, 338), ('ursodeoxycholic acid', 82, 1675), ('chondrocytes, autologous', 76, 4957), ('carbenoxolone, combinations excl. psycholeptics', 74, 4666), ('deoxycholic acid', 74, 481)]</t>
  </si>
  <si>
    <t>H01BA02, C02AA05, C02LA03, N06AA01, B01AE01</t>
  </si>
  <si>
    <t>C09DX03, C09DA08, C09DB02, C09CA08, C09DA09</t>
  </si>
  <si>
    <t>R01BA52, P03AC54, P03AC53, S01GA55, R01BA53</t>
  </si>
  <si>
    <t>D06BB10, B01AB02, A03AB19, C01CX09, B02BD01</t>
  </si>
  <si>
    <t>D07AB02, D07BB04, D07AB11, A02AD04, D07AC16</t>
  </si>
  <si>
    <t>D07BA04, D07BB04, C05AA01, D07AA02, D07XA01</t>
  </si>
  <si>
    <t>A02BD01, A02BD11, J01XD01, G01AF01, D06BX01</t>
  </si>
  <si>
    <t>J01RA02, J04AM08, D01AC20, C03EA02, D01AC20</t>
  </si>
  <si>
    <t>C05AE02, C01DA08, C01DA58, C01DA14, C01DA04</t>
  </si>
  <si>
    <t>A10BD05, A10BD03, A10BD14, A10BD10, A10BD25</t>
  </si>
  <si>
    <t>N02AJ08, N02AJ19, R02AX02, M02AA13, M01AE01</t>
  </si>
  <si>
    <t>V03AB26, G01AX09, D01AE02, N07BC02, N02AC52</t>
  </si>
  <si>
    <t>N02AA05, N02AJ18, N02AA55, N02AJ19, N02AA56</t>
  </si>
  <si>
    <t>N07AB01, S01EB02, A06AX02, N05CM04, V03AN02</t>
  </si>
  <si>
    <t>A02BA51, B02BC08, A02BA01, N02AJ09, A10AE54</t>
  </si>
  <si>
    <t>N07BA01, C04AD04, C04AC03, C10AD04, C04AD02</t>
  </si>
  <si>
    <t>N05AX13, R05DB23, V03AF08, N05AX14, A03AA30</t>
  </si>
  <si>
    <t>N05AH03, A07EC03, R01AC08, S01GX09, N05AH05</t>
  </si>
  <si>
    <t>V04CA01, A10BB03, A10BB05, L02BB01, A10BB06</t>
  </si>
  <si>
    <t>N05AX08, N05AX14, M05BB02, M05BB04, M05BA07</t>
  </si>
  <si>
    <t>N02AG01, N02AA51, N02AA01, R05DA05, A07DA52</t>
  </si>
  <si>
    <t>A01AD06, B02BC05, C02DB03, C01EB10, C01CA30</t>
  </si>
  <si>
    <t>D01AA01, G01AA01, A07AA02, G01AA51, V04CG04</t>
  </si>
  <si>
    <t>D07AD01, D07CD01, S01CA11, D07AB01, S01BA09</t>
  </si>
  <si>
    <t>N03AG06, N06AX15, N03AX21, L01XY01, S01AD06</t>
  </si>
  <si>
    <t>N04BC05, D04AB07, C05AD07, A10BX05, C01BA08</t>
  </si>
  <si>
    <t>N01AA01, A03AB16, P02CB02, P03BX01, L02AA01</t>
  </si>
  <si>
    <t>A10BA02, A10BD22, A10BD08, A10BD02, A10BD15</t>
  </si>
  <si>
    <t>N04BX01, D01AC20, D07BB01, M02AX06, D01AE20</t>
  </si>
  <si>
    <t>B02BD01, B02BD06, B02BD03, B02BD02, B02BD05</t>
  </si>
  <si>
    <t>J05AR06, J05AR03, J05AR08, J05AR09, J05AR11</t>
  </si>
  <si>
    <t>A02AF01, A02AD02, A02AD03, A16AB03, A16AB04</t>
  </si>
  <si>
    <t>R03DB05, R03DA05, R03DA55, R03DA06, R03DB06</t>
  </si>
  <si>
    <t>B05CB04, B05XA02, C05BA02, A06AB58, A06AB08</t>
  </si>
  <si>
    <t>C07BA05, C07FX01, C07AA05, D08AX03, D08AX53</t>
  </si>
  <si>
    <t>L01DB01, L01DB05, L01DB02, L01XY01, L01DB06</t>
  </si>
  <si>
    <t>N05BA09, N05BA22, N03AE01, N05BA21, N05BA05</t>
  </si>
  <si>
    <t>L01DB03, L01DB08, L01DB06, J01CA07, B01AE02</t>
  </si>
  <si>
    <t>N02AJ01, N02AJ13, N02AJ06, N02BE01, N02AJ17</t>
  </si>
  <si>
    <t>C01DA14, C01DA58, C05AE02, C01DA08, V09IX03</t>
  </si>
  <si>
    <t>R05CA03, C02AC02, V09DA05, C02CC02, C02LF01</t>
  </si>
  <si>
    <t>S01BA05, H02AB08, D07BB03, R01AD11, R03BA06</t>
  </si>
  <si>
    <t>D07XC01, S02BA07, C05AA05, D07AC01, H02AB01</t>
  </si>
  <si>
    <t>S03AA04, D09AA12, D08AC52, S02AA09, R02AA05</t>
  </si>
  <si>
    <t>A06AC06, L01XD03, A03CB01, S01FA03, A03BB03</t>
  </si>
  <si>
    <t>N05AB02, B01AA10, N02BB01, N02BB71, J07AG53</t>
  </si>
  <si>
    <t>R01BA02, R01BA52, P03AC03, P03AC04, P03AC54</t>
  </si>
  <si>
    <t>V09CA02, V09IA03, V09IA01, V10AA01, V10AA03</t>
  </si>
  <si>
    <t>S01AD09, J05AB06, J05AB01, S01AD03, D06BB03</t>
  </si>
  <si>
    <t>C01BG01, N05AC03, A07DA52, R05DA05, N02AG01</t>
  </si>
  <si>
    <t>C03EB01, C03CB01, C03CA01, G01AX06, C03CA04</t>
  </si>
  <si>
    <t>S01AE01, J01RA09, J01MA01, S02AA16, S01AE02</t>
  </si>
  <si>
    <t>R03DA20, A06AA51, J01EB20, J07AH08, B05BA10</t>
  </si>
  <si>
    <t>R06AB04, R06AB54, R06AA06, D04AA34, R06AA56</t>
  </si>
  <si>
    <t>A07AA11, D06AX11, J04AB02, J04AM06, J04AM05</t>
  </si>
  <si>
    <t>N04BX01, C04AB02, M02AX02, D04AA12, N04BX04</t>
  </si>
  <si>
    <t>J01CF05, V09IX12, D07AC02, N06AB08, J02AX01</t>
  </si>
  <si>
    <t>G03DA04, G03FA04, G02BA03, G02BB02, G02BB01</t>
  </si>
  <si>
    <t>C10BX06, C09BA05, C09BB05, C09BB07, C10BX04</t>
  </si>
  <si>
    <t>C05BA53, B01AB01, B01AC30, C05BA03, B01AB51</t>
  </si>
  <si>
    <t>J04AK01, J04AM05, J04AM06, C01BA02, P02CC01</t>
  </si>
  <si>
    <t>B05XA03, B05CB01, A12CA01, S01XA03, D03AX11</t>
  </si>
  <si>
    <t>G03EA03, A14AA07, G03XX01, C01BA04, R03AC16</t>
  </si>
  <si>
    <t>D10AF52, B05CA08, D08AA01, S01AA17, J01FA01</t>
  </si>
  <si>
    <t>B06AC01, J01DD64, J01DI54, J01DD52, J01DD51</t>
  </si>
  <si>
    <t>R03DB04, R03DA54, R03DA04, R03DA74, R03DA02</t>
  </si>
  <si>
    <t>P01AB07, J01RA07, G01AF05, D01AC03, J01RA05</t>
  </si>
  <si>
    <t>A16AA07, G02CB05, G02AC01, G02AB01, V04CE03</t>
  </si>
  <si>
    <t>B02BD06, A12AA20, B02BD01, A10AD30, A12CB03</t>
  </si>
  <si>
    <t>H03AA03, H03AA02, J05AX19, H03AA01, G04BX16</t>
  </si>
  <si>
    <t>N03AB03, J07CA13, D04AA33, J06BB10, J07CA09</t>
  </si>
  <si>
    <t>M01AC05, J01RA13, J01MA06, M01AC06, M01AC56</t>
  </si>
  <si>
    <t>J04AM03, J04AM06, J04AK02, J04AM07, D01AE06</t>
  </si>
  <si>
    <t>H03AA01, H03AA03, N07BC05, N05AA02, S01AE05</t>
  </si>
  <si>
    <t>N07XX02, D01AC20, D01AC20, D01AC16, G01AF18</t>
  </si>
  <si>
    <t>G03CC06, G03CA04, G03CA53, G03AB08, G03CA03</t>
  </si>
  <si>
    <t>J01RA11, S01AE03, S02AA15, S03AA07, J01MA02</t>
  </si>
  <si>
    <t>R06AE53, R06AE03, C03AB09, C03AA09, C03AB07</t>
  </si>
  <si>
    <t>M02AX03, G04BX13, B05CX10, A06AG11, A01AA51</t>
  </si>
  <si>
    <t>R05CB05, V03AF01, N04BC03, C04AE01, C04AE51</t>
  </si>
  <si>
    <t>N05BB51, N05BB01, A02AB01, G04BX01, A02AA04</t>
  </si>
  <si>
    <t>J04AA01, J04AA02, J04AA03, N03AB03, B05BA01</t>
  </si>
  <si>
    <t>D09AA06, D08AE04, H02CA01, N05CM07, D05BA01</t>
  </si>
  <si>
    <t>B02BD01, A11HA03, J07BH02, J01CA08, C10BX14</t>
  </si>
  <si>
    <t>D01AE12, S01BC08, N02BA75, N02BA05, N02BA55</t>
  </si>
  <si>
    <t>S02AA01, D06AX02, D10AF03, G01AA05, J01BA01</t>
  </si>
  <si>
    <t>P01BA03, N03AA03, P01BF05, P01BX02, N01BB04</t>
  </si>
  <si>
    <t>A06AC01, A06AC51, A10AB01, A10AF01, A10AC01</t>
  </si>
  <si>
    <t>J01DB01, J01DB03, J01DB04, J01DB02, J01DB08</t>
  </si>
  <si>
    <t>N03AA02, N05CA01, N01AF02, N05CA16, N05CA04</t>
  </si>
  <si>
    <t>S01XA08, R05CB01, V03AB23, N07CA04, B03AB08</t>
  </si>
  <si>
    <t>A06AG10, A06AA02, V01AA03, G01AX15, L01CD02</t>
  </si>
  <si>
    <t>S01XA20, V09DX01, S01EX05, B03AA08, A06AD21</t>
  </si>
  <si>
    <t>J01CA19, J01DB08, V03AN05, A10AD06, A10AD05</t>
  </si>
  <si>
    <t>V03AB18, D08AX06, H03BC01, C03DA02, B05XA06</t>
  </si>
  <si>
    <t>N02AJ06, N02BE51, N02BE71, N02AA79, N02AA59</t>
  </si>
  <si>
    <t>A03FA01, A05AB01, V08AB01, S01FA03, A04AD05</t>
  </si>
  <si>
    <t>G04CA01, G04CA51, L03AB09, V09GB02, C02LE01</t>
  </si>
  <si>
    <t>B01AD12, J07CA13, J07AH07, A12CB03, J07AH08</t>
  </si>
  <si>
    <t>C10BA04, C10BA03, C10BA02, C10AB05, C10BX04</t>
  </si>
  <si>
    <t>H05BA03, H05BA01, A07EC02, R06AX11, C07AB11</t>
  </si>
  <si>
    <t>N06CA01, N06AA09, R07AB07, N07XX05, N06AA19</t>
  </si>
  <si>
    <t>J01CA51, J01CF05, J07CA13, S01AA19, B05AX04</t>
  </si>
  <si>
    <t>S01XA18, L04AD01, D01AE14, G01AX12, A03DA04</t>
  </si>
  <si>
    <t>A02BX02, B03AA01, A12CB01, J07BB02, A06AD04</t>
  </si>
  <si>
    <t>J01CR03, J01CA13, G01AA08, J01CF03, C01EB11</t>
  </si>
  <si>
    <t>B01AB10, V09DB04, J05AE09, N05AL03, N06AX07</t>
  </si>
  <si>
    <t>V04CK02, N02BE73, N02BE53, N02BE03, N06AB05</t>
  </si>
  <si>
    <t>S01GA05, S01FB51, S01FB01, R01BA03, R01AB01</t>
  </si>
  <si>
    <t>J07BH01, J07BH02, J05AR23, J05AE03, J05AP53</t>
  </si>
  <si>
    <t>S02AA06, D08AX01, A01AB02, D11AX25, A12BA03</t>
  </si>
  <si>
    <t>C01AA05, C01AA04, C05CA53, A06AX02, V03AN02</t>
  </si>
  <si>
    <t>G03BA03, G03EA02, G03DC04, H01AC06, G03FA03</t>
  </si>
  <si>
    <t>A07AA01, A07AA51, A01AB08, B05CA09, D06AX04</t>
  </si>
  <si>
    <t>H02AB10, S01BA03, V04CD04, M01BA03, H01AA01</t>
  </si>
  <si>
    <t>J01FF01, D10AF51, G01AA10, D10AF01, L01DC02</t>
  </si>
  <si>
    <t>V09DB01, V09EA03, V09BA01, V10AA01, V09GA03</t>
  </si>
  <si>
    <t>J05AG04, J05AR24, J05AG06, B05CA08, C01BC09</t>
  </si>
  <si>
    <t>D11AH01, L04AD02, N06DA01, S01XA23, L04AA10</t>
  </si>
  <si>
    <t>H01AC01, V04CD05, S01FA05, H01CB01, H01AC02</t>
  </si>
  <si>
    <t>J07CA11, J07CA06, J07CA09, J07CA13, J07CA05</t>
  </si>
  <si>
    <t>A16AX09, A06AX01, A06AG04, C01DA52, B03XA03</t>
  </si>
  <si>
    <t>N01AX10, D08AX03, D08AX53, N06BC02, C07FX01</t>
  </si>
  <si>
    <t>J01XE51, J01XE01, P01CC02, B05CA03, S02AA02</t>
  </si>
  <si>
    <t>J07AL52, J07AL02, J07AL01, J07AH05, J07AH02</t>
  </si>
  <si>
    <t>V03AE04, A02AB03, D09AA08, A02AA04, B05XA11</t>
  </si>
  <si>
    <t>A10BD09, A10BD06, A10BG03, A10BD05, A10BD12</t>
  </si>
  <si>
    <t>P02BA01, C02LE01, C02CA01, N05AB10, P02CC01</t>
  </si>
  <si>
    <t>H03AA03, H03AA01, H03AA02, N07BC05, J05AX19</t>
  </si>
  <si>
    <t>G01AA03, A01AB04, A07AA07, J02AA01, D01AA06</t>
  </si>
  <si>
    <t>N05AD01, D01AE11, N05AD08, M04AA01, V08CA04</t>
  </si>
  <si>
    <t>C09AA02, C09BB06, C09BA02, C09BB02, C09BB12</t>
  </si>
  <si>
    <t>A03CA34, A03AB05, N06BC02, D08AX03, D08AX53</t>
  </si>
  <si>
    <t>R03AL02, R01AX03, R03BB01, R03AL01, N02CX03</t>
  </si>
  <si>
    <t>G04BX12, N02BA03, N02BA16, N02BA04, N02BA08</t>
  </si>
  <si>
    <t>L03AB10, L03AB61, L03AB60, L03AB11, L03AB15</t>
  </si>
  <si>
    <t>A01AD11, J07BF02, A01AB11, B03BA02, D11AH01</t>
  </si>
  <si>
    <t>C05BB05, D08AE03, N01BX03, R02AA19, G04BX12</t>
  </si>
  <si>
    <t>G02BB01, G03FA04, G03AA17, G03EA03, G03FA12</t>
  </si>
  <si>
    <t>L01XE08, L01XE48, C10AD52, C10BA01, C04AC01</t>
  </si>
  <si>
    <t>L01XX08, C05BA04, G04BX15, V04CG04, G01AA11</t>
  </si>
  <si>
    <t>A05AA01, A05AA02, M09AX02, A02BX51, D11AX24</t>
  </si>
  <si>
    <t>D07AB02, D07BB04, D07AB11</t>
  </si>
  <si>
    <t>V04CA01, A10BB03</t>
  </si>
  <si>
    <t>D01AA01, G01AA01, A07AA02, G01AA51</t>
  </si>
  <si>
    <t>N01AA01, A03AB16</t>
  </si>
  <si>
    <t>J05AR06, J05AR03, J05AR08, J05AR09</t>
  </si>
  <si>
    <t>N05BA09, N05BA22, N03AE01</t>
  </si>
  <si>
    <t>C03EB01, C03CB01, C03CA01</t>
  </si>
  <si>
    <t>J04AK01, J04AM05, J04AM06, C01BA02</t>
  </si>
  <si>
    <t>G03EA03, A14AA07, G03XX01</t>
  </si>
  <si>
    <t>H03AA03, H03AA02</t>
  </si>
  <si>
    <t>J04AM03, J04AM06, J04AK02, J04AM07</t>
  </si>
  <si>
    <t>H03AA01, H03AA03</t>
  </si>
  <si>
    <t>R06AE53, R06AE03, C03AB09, C03AA09</t>
  </si>
  <si>
    <t>J04AA01, J04AA02, J04AA03</t>
  </si>
  <si>
    <t>D09AA06, D08AE04, H02CA01, N05CM07</t>
  </si>
  <si>
    <t>P01BA03, N03AA03</t>
  </si>
  <si>
    <t>J01DB01, J01DB03, J01DB04</t>
  </si>
  <si>
    <t>N03AA02, N05CA01, N01AF02, N05CA16</t>
  </si>
  <si>
    <t>S01XA08, R05CB01, V03AB23, N07CA04</t>
  </si>
  <si>
    <t>A06AG10, A06AA02</t>
  </si>
  <si>
    <t>N06CA01, N06AA09</t>
  </si>
  <si>
    <t>S01XA18, L04AD01, D01AE14, G01AX12</t>
  </si>
  <si>
    <t>C01AA05, C01AA04</t>
  </si>
  <si>
    <t>J01FF01, D10AF51, G01AA10, D10AF01</t>
  </si>
  <si>
    <t>H01AC01, V04CD05, S01FA05</t>
  </si>
  <si>
    <t>N01AX10, D08AX03, D08AX53</t>
  </si>
  <si>
    <t>J07AL52, J07AL02, J07AL01</t>
  </si>
  <si>
    <t>H03AA03, H03AA01, H03AA02</t>
  </si>
  <si>
    <t>G01AA03, A01AB04, A07AA07, J02AA01</t>
  </si>
  <si>
    <t>C09AA02, C09BB06, C09BA02, C09BB02</t>
  </si>
  <si>
    <t>A03CA34, A03AB05, N06BC02</t>
  </si>
  <si>
    <t>R03AL02, R01AX03, R03BB01, R03AL01</t>
  </si>
  <si>
    <t>L03AB10, L03AB61, L03AB60, L03AB11</t>
  </si>
  <si>
    <t>G02BB01</t>
  </si>
  <si>
    <t>L01XX08, C05BA04, G04BX15</t>
  </si>
  <si>
    <t>[('desmopressin', 100, 490), ('vasopressin (argipressin)', 79, 145), ('terlipressin', 75, 2737), ('ornipressin', 71, 1207), ('tesamorelin', 71, 3674)]</t>
  </si>
  <si>
    <t>[('olmesartan medoxomil, amlodipine and hydrochlorothiazide', 100, 3679), ('olmesartan medoxomil and amlodipine', 100, 5532), ('olmesartan medoxomil and diuretics', 100, 4850), ('olmesartan medoxomil', 100, 3043), ('azilsartan medoxomil', 82, 3680)]</t>
  </si>
  <si>
    <t>[('pseudoephedrine, combinations', 100, 4789), ('ephedrine, combinations', 83, 5016), ('phenylephrine, combinations', 82, 4977), ('phenylephrine, combinations', 82, 4976), ('pethidine, combinations excl. psycholeptics', 80, 4668)]</t>
  </si>
  <si>
    <t>[('imiquimod', 100, 2767), ('mequinol', 67, 1731), ('clioquinol', 60, 874), ('clioquinol', 60, 877), ('clioquinol', 60, 876)]</t>
  </si>
  <si>
    <t>[('hydrocortisone butyrate and antiseptics', 100, 4914), ('hydrocortisone butyrate', 100, 2975), ('hydrocortisone buteprate', 92, 2132), ('hydrocortisone aceponate', 72, 2577), ('hydrocortisone and mydriatics', 70, 4913)]</t>
  </si>
  <si>
    <t>[('hydrocortisone and antibiotics', 100, 4911), ('hydrocortisone', 100, 815), ('hydrocortisone butyrate', 100, 2975), ('hydrocortisone and antiinfectives', 100, 4973), ('hydrocortisone and antiinfectives', 100, 4974)]</t>
  </si>
  <si>
    <t>[('pantoprazole, amoxicillin, clarithromycin and metronidazole', 100, 6680), ('lansoprazole, tetracycline and metronidazole', 100, 5514), ('omeprazole, amoxicillin and metronidazole', 100, 5534), ('metronidazole', 100, 1070), ('metronidazole', 100, 1069)]</t>
  </si>
  <si>
    <t>[('isoniazid, sulfamethoxazole, trimethoprim and pyridoxine', 62, 6881), ('sulfamethoxazole and trimethoprim', 59, 1648), ('sulfametrole and trimethoprim', 58, 3600), ('sulfonamides, combinations with other antibacterials (excl. trimethoprim)', 56, 4642), ('sulfamoxole and trimethoprim', 55, 3593)]</t>
  </si>
  <si>
    <t>[('isosorbide dinitrate', 100, 899), ('isosorbide dinitrate', 100, 898), ('isosorbide dinitrate, combinations', 100, 4796), ('isosorbide mononitrate', 84, 2165), ('methylpropylpropanediol dinitrate', 68, 5580)]</t>
  </si>
  <si>
    <t>[('metformin and pioglitazone', 100, 3477), ('metformin and rosiglitazone', 88, 3482), ('metformin and empagliflozin', 73, 6642), ('metformin and alogliptin', 73, 3783), ('metformin, saxagliptin and dapagliflozin', 73, 6883)]</t>
  </si>
  <si>
    <t>[('methionine', 100, 1035), ('methoxamine', 77, 1043), ('methenamine', 77, 1031), ('pethidine and antispasmodics', 75, 4826), ('pethidine', 75, 1006)]</t>
  </si>
  <si>
    <t>[('oxycodone and naltrexone', 100, 6711), ('oxycodone and ibuprofen', 100, 3449), ('oxycodone and acetylsalicylic acid', 100, 6739), ('oxycodone and naloxone', 100, 6540), ('oxycodone and paracetamol', 100, 6740)]</t>
  </si>
  <si>
    <t>[('carbachol', 100, 283), ('carbachol', 100, 284), ('carbuterol', 65, 1883), ('carbuterol', 65, 1884), ('carbazochrome', 65, 288)]</t>
  </si>
  <si>
    <t>[('cimetidine, combinations', 73, 4771), ('calcium alginate', 68, 2640), ('cimetidine', 65, 392), ('famotidine, combinations', 63, 5024), ('copper oleinate', 61, 6115)]</t>
  </si>
  <si>
    <t>[('nicotine', 100, 1148), ('nicotinic acid', 83, 1140), ('nicotinyl alcohol (pyridylcarbinol)', 83, 1149), ('nicotinyl methylamide', 83, 6097), ('lovastatin and nicotinic acid', 83, 3389)]</t>
  </si>
  <si>
    <t>[('paliperidone', 100, 3522), ('iloperidone', 83, 2855), ('etoperidone', 75, 2036), ('piperidione', 75, 3130), ('phenoperidine', 73, 1283)]</t>
  </si>
  <si>
    <t>[('olanzapine', 100, 2778), ('clozapine', 75, 427), ('pirenzepine', 73, 1316), ('loxapine', 70, 951), ('asenapine', 70, 3574)]</t>
  </si>
  <si>
    <t>[('tolbutamide', 100, 1603), ('tolbutamide', 100, 1602), ('carbutamide', 82, 297), ('tolazamide', 77, 1599), ('nilutamide', 77, 2270)]</t>
  </si>
  <si>
    <t>[('irbesartan and amlodipine', 100, 5507), ('irbesartan and diuretics', 100, 4843), ('irbesartan', 100, 2903), ('olmesartan medoxomil', 80, 3043), ('olmesartan medoxomil and diuretics', 80, 4850)]</t>
  </si>
  <si>
    <t>[('risperidone', 100, 2403), ('domperidone', 77, 582), ('crospovidone', 75, 3741), ('piperidione', 73, 3130), ('etoperidone', 73, 2036)]</t>
  </si>
  <si>
    <t>[('opium alkaloids with morphine', 100, 4621), ('morphine and antispasmodics', 100, 4930), ('morphine, combinations', 100, 5061), ('morphine, combinations', 100, 5060), ('morphine', 100, 1098)]</t>
  </si>
  <si>
    <t>[('adrenalone', 95, 1757), ('adrenalone', 95, 1756), ('theodrenaline', 77, 2276), ('adenosine', 75, 35), ('isoprenaline, combinations', 71, 4795)]</t>
  </si>
  <si>
    <t>[('nystatin', 100, 1191), ('nystatin', 100, 1192), ('nystatin, combinations', 100, 5078), ('nystatin', 100, 1190), ('pentostatin', 68, 1263)]</t>
  </si>
  <si>
    <t>[('clobetasol', 100, 409), ('clobetasol and antibiotics', 100, 4883), ('ulobetasol', 90, 2576), ('clobetasone', 82, 3006), ('clobetasone and antiinfectives', 82, 4884)]</t>
  </si>
  <si>
    <t>[('tiagabine', 100, 2274), ('pivagabine', 80, 3129), ('retigabine', 75, 3692), ('tioguanine', 75, 1571), ('vidarabine', 70, 1682)]</t>
  </si>
  <si>
    <t>[('pramipexole', 100, 3564), ('fomepizole', 68, 1734), ('pralidoxime', 64, 2352), ('aripiprazole', 62, 2922), ('propenidazole', 62, 6234)]</t>
  </si>
  <si>
    <t>[('dichlorophen', 68, 526), ('thiethylperazine', 66, 1568), ('tiotropium bromide, combinations', 61, 6614), ('olodaterol and tiotropium bromide', 61, 6700), ('bupropion', 61, 2595)]</t>
  </si>
  <si>
    <t>[('palivizumab', 100, 3158), ('ranibizumab', 73, 3469), ('motavizumab', 73, 3621), ('caplacizumab', 71, 6872), ('panitumumab', 68, 3286)]</t>
  </si>
  <si>
    <t>[('metformin and linagliptin', 100, 3712), ('metformin and gemigliptin', 100, 6599), ('metformin and sulfonylureas', 100, 5518), ('metformin and sitagliptin', 100, 3561), ('metformin and vildagliptin', 100, 5519)]</t>
  </si>
  <si>
    <t>[('vilanterol and fluticasone furoate', 60, 6500), ('vilanterol, umeclidinium bromide and fluticasone furoate', 60, 6823), ('salmeterol and fluticasone', 60, 3322), ('formoterol and fluticasone', 60, 6487), ('fluticasone, combinations', 59, 5029)]</t>
  </si>
  <si>
    <t>[('immunoglobulins, normal human, for intravascular adm.', 76, 4917), ('immunoglobulins, normal human, for extravascular adm.', 76, 4916), ('technetium (99mTc) human immunoglobulin', 64, 6041), ('encephalitis, tick borne immunoglobulin', 61, 3113), ('vaccinia immunoglobulin', 61, 3474)]</t>
  </si>
  <si>
    <t>[('von Willebrand factor and coagulation factor VIII in combination', 76, 5462), ('coagulation factor VII', 73, 663), ('factor VIII inhibitor bypassing activity', 73, 3347), ('coagulation factor IX, II, VII and X in combination', 73, 3346), ('coagulation factor VIII', 73, 664)]</t>
  </si>
  <si>
    <t>[('emtricitabine, tenofovir disoproxil and efavirenz', 88, 3653), ('emtricitabine, tenofovir disoproxil and rilpivirine', 76, 3696), ('lamivudine, tenofovir disoproxil and efavirenz', 73, 3659), ('emtricitabine, tenofovir disoproxil, elvitegravir and cobicistat', 71, 3729), ('emtricitabine, tenofovir alafenamide and rilpivirine', 71, 6678)]</t>
  </si>
  <si>
    <t>[('magaldrate and antiflatulents', 100, 4921), ('magaldrate', 100, 2197), ('algeldrate', 75, 71), ('sodium tartrate', 60, 2729), ('ferrous tartrate', 60, 5574)]</t>
  </si>
  <si>
    <t>[('aminophylline', 100, 86), ('aminophylline and adrenergics', 100, 4859), ('aminophylline, combinations', 100, 4683), ('etamiphylline', 77, 2021), ('epinephrine', 77, 613)]</t>
  </si>
  <si>
    <t>[('sodium bicarbonate', 100, 2430), ('sodium bicarbonate', 100, 2429), ('sodium perborate', 80, 2432), ('sodium selenate', 77, 2436), ('sodium picosulfate, combinations', 75, 5072)]</t>
  </si>
  <si>
    <t>[('propranolol and other combinations', 100, 6742), ('propranolol and thiazides', 100, 4817), ('propranolol', 100, 1401), ('cloranolol', 77, 2495), ('bupranolol', 77, 247)]</t>
  </si>
  <si>
    <t>[('doxorubicin', 100, 589), ('cytarabine and daunorubicin', 83, 6835), ('daunorubicin', 83, 468), ('zorubicin', 77, 2799), ('idarubicin', 73, 846)]</t>
  </si>
  <si>
    <t>[('clobazam', 100, 1930), ('cloxazolam', 70, 1944), ('clonazepam', 70, 414), ('clotiazepam', 64, 422), ('clofezone', 61, 3141)]</t>
  </si>
  <si>
    <t>[('epirubicin', 100, 616), ('idarubicin', 80, 846), ('zorubicin', 75, 2799), ('amrubicin', 75, 3215), ('doxorubicin', 73, 589)]</t>
  </si>
  <si>
    <t>[('tramadol and paracetamol', 100, 3385), ('dihydrocodeine and paracetamol', 100, 3669), ('paracetamol, combinations excl. psycholeptics', 100, 4663), ('oxycodone and paracetamol', 100, 6740), ('codeine and paracetamol', 100, 3599)]</t>
  </si>
  <si>
    <t>[('isosorbide mononitrate', 100, 2165), ('isosorbide dinitrate', 84, 899), ('isosorbide dinitrate, combinations', 84, 4796), ('isosorbide dinitrate', 84, 898), ('sodium iodohippurate (131I)', 56, 6159)]</t>
  </si>
  <si>
    <t>[('guaifenesin', 100, 782), ('tamsulosin and solifenacin', 68, 5557), ('darifenacin', 68, 3082), ('solifenacin', 68, 3357), ('mephenesin', 64, 1007)]</t>
  </si>
  <si>
    <t>[('triamcinolone', 100, 1626), ('triamcinolone', 100, 1620), ('triamcinolone', 100, 1621), ('triamcinolone and antibiotics', 100, 4806), ('triamcinolone', 100, 1622)]</t>
  </si>
  <si>
    <t>[('betamethasone and mydriatics', 68, 4980), ('betamethasone and antibiotics', 66, 4978), ('betamethasone and antiseptics', 65, 4979), ('betamethasone', 65, 205), ('betamethasone', 65, 210)]</t>
  </si>
  <si>
    <t>[('chlorhexidine', 100, 357), ('chlorhexidine', 100, 356), ('chlorhexidine, combinations', 100, 4744), ('chlorhexidine', 100, 351), ('chlorhexidine', 100, 352)]</t>
  </si>
  <si>
    <t>[('methylcellulose', 100, 1048), ('methylnaltrexone bromide', 66, 3633), ('methylrosaniline', 66, 2925), ('methylrosaniline', 66, 2924), ('methylestrenolone', 65, 3143)]</t>
  </si>
  <si>
    <t>[('fluphenazine', 67, 720), ('perphenazine', 58, 1270), ('plecanatide', 57, 6755), ('fluocinolone acetonide', 56, 700), ('fluocinolone acetonide and antiinfectives', 56, 4972)]</t>
  </si>
  <si>
    <t>[('pseudoephedrine, combinations', 100, 4789), ('pseudoephedrine', 100, 1411), ('ephedrine', 67, 606), ('ephedrine', 67, 607), ('ephedrine', 67, 605)]</t>
  </si>
  <si>
    <t>[('sodium levofolinate', 79, 6098), ('calcium levofolinate', 79, 3577), ('everolimus', 64, 3106), ('everolimus', 64, 3105), ('etofylline nicotinate', 64, 3455)]</t>
  </si>
  <si>
    <t>[('technetium (99mTc) succimer', 45, 2456), ('technetium (99mTc) human albumin', 45, 6035), ('technetium (99mTc) pentavalent succimer', 45, 6890), ('indium (111In) capromab pendetide', 45, 3703), ('gold (198Au) colloidal', 43, 6179)]</t>
  </si>
  <si>
    <t>[('ganciclovir', 100, 746), ('ganciclovir', 100, 747), ('famciclovir', 86, 2805), ('penciclovir', 86, 2763), ('famciclovir', 86, 2806)]</t>
  </si>
  <si>
    <t>[('moracizine', 100, 2565), ('tiracizine', 85, 2738), ('periciazine', 77, 1397), ('doravirine', 70, 6856), ('lamivudine, tenofovir disoproxil and doravirine', 70, 6857)]</t>
  </si>
  <si>
    <t>[('furosemide and potassium-sparing agents', 100, 4908), ('furosemide and potassium', 100, 3414), ('furosemide', 100, 737), ('torasemide', 80, 2506), ('lacosamide', 70, 3493)]</t>
  </si>
  <si>
    <t>[('griseofulvin', 100, 780), ('griseofulvin', 100, 781), ('goserelin', 62, 2665), ('treosulfan', 58, 2510), ('riboflavin', 58, 1434)]</t>
  </si>
  <si>
    <t>[('ofloxacin', 100, 1196), ('ofloxacin and ornidazole', 100, 6605), ('ofloxacin', 100, 1194), ('ofloxacin', 100, 1195), ('rufloxacin', 85, 2412)]</t>
  </si>
  <si>
    <t>[('rauwolfia alkaloids, whole root and diuretics', 55, 4813), ('rauwolfia alkaloids, whole root', 55, 6077), ('potassium phosphate, incl. combinations with other potassium salts', 52, 4632), ('liquid paraffin, combinations', 52, 5041), ('liquid paraffin', 52, 1084)]</t>
  </si>
  <si>
    <t>[('chlorphenamine, combinations', 100, 4759), ('chlorphenamine', 100, 367), ('chlorphenoxamine', 88, 1910), ('chlorphenoxamine', 88, 1909), ('chlorphenoxamine, combinations', 88, 4760)]</t>
  </si>
  <si>
    <t>[('rifaximin', 100, 2400), ('rifaximin', 100, 2401), ('rifamycin', 72, 2396), ('rifamycin', 72, 2397), ('rifamycin', 72, 2398)]</t>
  </si>
  <si>
    <t>[('tolcapone', 100, 2847), ('noscapine', 72, 1186), ('toloxatone', 70, 2500), ('opicapone', 67, 3666), ('cefcapene', 67, 6424)]</t>
  </si>
  <si>
    <t>[('flucloxacillin', 100, 687), ('dicloxacillin', 82, 532), ('cloxacillin', 79, 426), ('fleroxacin', 71, 2588), ('aspoxicillin', 68, 2629)]</t>
  </si>
  <si>
    <t>[('progesterone', 100, 1388), ('progesterone and estrogen', 100, 5547), ('dydrogesterone and estrogen', 79, 4963), ('dydrogesterone and estrogen', 79, 4964), ('prasterone and estrogen', 79, 5544)]</t>
  </si>
  <si>
    <t>[('ramipril, amlodipine and hydrochlorothiazide', 100, 6818), ('ramipril and diuretics', 100, 4814), ('ramipril and amlodipine', 100, 5549), ('simvastatin, acetylsalicylic acid and ramipril', 100, 5553), ('ramipril', 100, 2387)]</t>
  </si>
  <si>
    <t>[('heparin', 100, 790), ('heparin', 100, 791), ('heparin', 100, 792), ('Platelet aggregation inhibitor combinations excl. heparin', 100, 4515), ('heparin, combinations', 100, 4742)]</t>
  </si>
  <si>
    <t>[('rifampicin, pyrazinamide, ethambutol and isoniazid', 100, 6170), ('rifampicin, pyrazinamide and isoniazid', 100, 3183), ('pyrazinamide', 100, 1414), ('protionamide', 75, 1409), ('procainamide', 71, 1380)]</t>
  </si>
  <si>
    <t>[('sodium chloride, hypertonic', 100, 1452), ('sodium chloride', 100, 1466), ('sodium chloride', 100, 1467), ('sodium chloride', 100, 1468), ('sodium chlorite', 97, 3638)]</t>
  </si>
  <si>
    <t>[('prasterone', 100, 476), ('prasterone', 100, 475), ('prasterone and estrogen', 100, 5544), ('progesterone and estrogen', 79, 5547), ('progesterone', 79, 1388)]</t>
  </si>
  <si>
    <t>[('erythromycin, combinations', 69, 6438), ('azithromycin, fluconazole and secnidazole', 62, 6576), ('lansoprazole, amoxicillin and clarithromycin', 60, 3171), ('erythromycin', 60, 625), ('pantoprazole, amoxicillin, clarithromycin and metronidazole', 60, 6680)]</t>
  </si>
  <si>
    <t>[('dolasetron', 100, 2803), ('alosetron', 80, 2912), ('cilansetron', 77, 2857), ('tropisetron', 73, 2138), ('palonosetron', 67, 2829)]</t>
  </si>
  <si>
    <t>[('c1-inhibitor, plasma derived', 79, 3590), ('factor VIII inhibitor bypassing activity', 65, 3347), ('ticarcillin and beta-lactamase inhibitor', 60, 5560), ('ampicillin and beta-lactamase inhibitor', 60, 4892), ('amoxicillin and beta-lactamase inhibitor', 60, 4861)]</t>
  </si>
  <si>
    <t>[('theophylline and adrenergics', 100, 4807), ('theophylline, combinations excl. psycholeptics', 100, 4664), ('theophylline, combinations with psycholeptics', 100, 4645), ('theophylline', 100, 1561), ('choline theophyllinate and adrenergics', 86, 5458)]</t>
  </si>
  <si>
    <t>[('secnidazole', 100, 2418), ('azithromycin, fluconazole and secnidazole', 100, 6576), ('tinidazole', 77, 1595), ('ciprofloxacin and tinidazole', 77, 6583), ('ornidazole', 77, 1206)]</t>
  </si>
  <si>
    <t>[('metreleptin', 100, 6515), ('methacetin (13C)', 68, 6734), ('pioglitazone and sitagliptin', 64, 5541), ('sitagliptin and ertugliflozin', 64, 6799), ('metformin and sitagliptin', 64, 3561)]</t>
  </si>
  <si>
    <t>[('zinc bandage without supplements', 56, 4648), ('pyrithione zinc', 56, 2550), ('zinc bandage with supplements', 56, 4647), ('zinc protein complex', 55, 6314), ('zinc sulfate', 52, 2551)]</t>
  </si>
  <si>
    <t>[('combinations of levothyroxine and liothyronine', 100, 4735), ('liothyronine sodium', 100, 3111), ('levothyroxine sodium', 81, 2564), ('methionine', 71, 1035), ('diiodotyrosine', 68, 555)]</t>
  </si>
  <si>
    <t>[('diphenhydramine, combinations', 71, 4719), ('amino(diphenylhydantoin) valeric acid', 65, 5683), ('ammonium chloride', 63, 90), ('diphenhydramine', 63, 568), ('diphenhydramine', 63, 567)]</t>
  </si>
  <si>
    <t>[('lornoxicam', 100, 1911), ('tenoxicam', 75, 2467), ('piroxicam', 75, 1321), ('piroxicam', 75, 1320), ('piroxicam', 75, 1322)]</t>
  </si>
  <si>
    <t>[('ethambutol and isoniazid', 100, 3605), ('rifampicin, pyrazinamide, ethambutol and isoniazid', 100, 6170), ('ethambutol', 100, 639), ('rifampicin, ethambutol and isoniazid', 100, 3596), ('metharbital', 73, 1029)]</t>
  </si>
  <si>
    <t>[('combinations of levothyroxine and liothyronine', 100, 4735), ('levothyroxine sodium', 100, 2564), ('liothyronine sodium', 81, 3111), ('dextrothyroxine', 73, 512), ('levocetirizine', 68, 3392)]</t>
  </si>
  <si>
    <t>[('riluzole', 100, 2402), ('ditazole', 69, 578), ('vorozole', 69, 2894), ('dimazole', 69, 1977), ('Imidazole and triazole derivative topical antifungal combinations', 69, 4518)]</t>
  </si>
  <si>
    <t>[('estriol', 100, 631), ('estriol', 100, 630), ('nomegestrol and estradiol', 78, 5528), ('estradiol, combinations', 78, 5020), ('estradiol', 78, 628)]</t>
  </si>
  <si>
    <t>[('ciprofloxacin', 100, 399), ('ciprofloxacin and metronidazole', 100, 6581), ('ciprofloxacin and tinidazole', 100, 6583), ('ciprofloxacin', 100, 396), ('ciprofloxacin', 100, 397)]</t>
  </si>
  <si>
    <t>[('cyclizine', 100, 447), ('cyclizine, combinations', 100, 4707), ('buclizine, combinations', 83, 4700), ('buclizine', 83, 2756), ('meclozine', 78, 981)]</t>
  </si>
  <si>
    <t>[('dimethyl sulfoxide', 64, 562), ('dimethyl sulfoxide', 64, 563), ('Other irrigating solution combinations in ATC', 57, 6268), ('other cough suppressant combinations in ATC', 56, 4525), ('calcium (different salts in combination)', 55, 4954)]</t>
  </si>
  <si>
    <t>[('mesna', 100, 0), ('mesna', 100, 1), ('senna glycosides, combinations', 60, 5066), ('senna glycosides', 60, 2420), ('measles, live attenuated', 57, 3229)]</t>
  </si>
  <si>
    <t>[('hydroxyzine', 100, 836), ('hydroxyzine, combinations', 100, 4763), ('hydralazine', 82, 810), ('hydralazine and diuretics', 82, 4842), ('hydroquinine', 75, 6788)]</t>
  </si>
  <si>
    <t>[('4-aminosalicylic acid', 100, 1234), ('calcium aminosalicylate', 83, 2927), ('sodium aminosalicylate', 83, 2928), ('dihydrocodeine and acetylsalicylic acid', 73, 6727), ('atorvastatin, acetylsalicylic acid and perindopril', 73, 6722)]</t>
  </si>
  <si>
    <t>[('triclosan', 100, 1633), ('triclosan', 100, 1634), ('triclofos', 72, 2514), ('teclozan', 72, 2461), ('triflusal', 72, 2517)]</t>
  </si>
  <si>
    <t>[('Beta-lactamase sensitive penicillin combinations', 54, 4523), ('combinations of penicillins', 53, 6346), ('phenoxymethylpenicillin', 53, 1255), ('benzathine phenoxymethylpenicillin', 53, 1822), ('coagulation factor VIII', 52, 664)]</t>
  </si>
  <si>
    <t>[('salicylic acid', 100, 1450), ('salicylic acid', 100, 1451), ('sodium salicylate', 75, 1477), ('imidazole salicylate', 75, 2140), ('morpholine salicylate', 75, 3242)]</t>
  </si>
  <si>
    <t>[('chloramphenicol', 100, 342), ('chloramphenicol', 100, 343), ('chloramphenicol', 100, 348), ('chloramphenicol', 100, 347), ('chloramphenicol', 100, 346)]</t>
  </si>
  <si>
    <t>[('primaquine', 100, 1376), ('flumequine', 80, 2077), ('primidone', 75, 1377), ('pramocaine', 75, 2355), ('pramocaine', 75, 2354)]</t>
  </si>
  <si>
    <t>[('ispaghula (psylla seeds)', 65, 6075), ('ispaghula, combinations', 61, 4798), ('antilymphocyte immunoglobulin (horse)', 46, 3809), ('house dust mites', 46, 6375), ('encephalitis, tick borne immunoglobulin', 46, 3113)]</t>
  </si>
  <si>
    <t>[('cefalexin', 100, 329), ('cefalotin', 83, 331), ('cefazolin', 72, 311), ('cefapirin', 72, 332), ('serelaxin', 72, 6497)]</t>
  </si>
  <si>
    <t>[('phenobarbital', 100, 1280), ('pentobarbital', 85, 1261), ('hexobarbital', 85, 799), ('hexobarbital', 85, 800), ('vinbarbital', 77, 2939)]</t>
  </si>
  <si>
    <t>[('acetylcysteine', 100, 25), ('acetylcysteine', 100, 24), ('acetylcysteine', 100, 23), ('acetylcarnitine', 73, 21), ('acetylleucine', 71, 2870)]</t>
  </si>
  <si>
    <t>[('docusate sodium', 100, 2833), ('docusate sodium, incl. combinations', 100, 4725), ('technetium (99mTc) bicisate', 75, 3028), ('itramin tosilate, combinations', 69, 4799), ('itramin tosilate', 69, 2169)]</t>
  </si>
  <si>
    <t>[('artificial tears and other indifferent preparations', 80, 4893), ('chromium (51Cr) chromate labelled cells', 60, 5616), ('indium (111In) tropolonate labelled cells', 60, 5628), ('indium (111In) oxinate labelled cells', 60, 5627), ('technetium (99mTc) stannous agent labelled cells', 60, 5650)]</t>
  </si>
  <si>
    <t>[('buspirone', 67, 251), ('ampicillin, combinations', 65, 4684), ('ampicillin and beta-lactamase inhibitor', 65, 4892), ('ampicillin', 65, 101), ('ampicillin', 65, 102)]</t>
  </si>
  <si>
    <t>[('potassium permanganate', 100, 1346), ('potassium permanganate', 100, 1345), ('potassium perchlorate', 77, 2351), ('bumetanide and potassium-sparing agents', 75, 4895), ('potassium hydrogencarbonate', 74, 6078)]</t>
  </si>
  <si>
    <t>[('codeine and paracetamol', 62, 3599), ('codeine and other non-opioid analgesics', 52, 6725), ('dihydrocodeine and paracetamol', 51, 3669), ('paracetamol, combinations excl. psycholeptics', 50, 4663), ('codeine, combinations excl. psycholeptics', 50, 4673)]</t>
  </si>
  <si>
    <t>[('metoclopramide', 100, 1062), ('tiropramide', 71, 2494), ('methyclothiazide', 69, 1047), ('methyclothiazide and potassium', 69, 5520), ('diphenhydramine methylbromide', 68, 6392)]</t>
  </si>
  <si>
    <t>[('alfuzosin and finasteride', 100, 4674), ('alfuzosin', 100, 1763), ('prazosin', 67, 1357), ('prazosin and diuretics', 67, 4852), ('terazosin', 61, 2468)]</t>
  </si>
  <si>
    <t>[('protein C', 73, 1407), ('meningococcus C, purified polysaccharides antigen conjugated', 66, 6151), ('meningococcus A,C,Y,W-135, tetravalent purified polysaccharides antigen conjugated', 66, 6149), ('meningococcus A,C, bivalent purified polysaccharides antigen', 62, 6147), ('meningococcus A,C,Y,W-135, tetravalent purified polysaccharides antigen', 62, 6148)]</t>
  </si>
  <si>
    <t>[('simvastatin and fenofibrate', 100, 5392), ('pravastatin and fenofibrate', 86, 5391), ('simvastatin and ezetimibe', 68, 3448), ('simvastatin and acetylsalicylic acid', 66, 5552), ('simvastatin, acetylsalicylic acid and ramipril', 66, 5553)]</t>
  </si>
  <si>
    <t>[('mesalazine', 65, 2689), ('metolazone and potassium-sparing agents', 59, 4927), ('meclozine, combinations', 57, 5046), ('technetium (99mTc) sestamibi', 56, 6474), ('rescinnamine and diuretics', 56, 4811)]</t>
  </si>
  <si>
    <t>[('amitriptyline and psycholeptics', 100, 4860), ('amitriptyline', 100, 89), ('butriptyline', 81, 1869), ('protriptyline', 81, 1410), ('nortriptyline', 77, 1185)]</t>
  </si>
  <si>
    <t>[('ampicillin, combinations', 56, 4684), ('ampicillin and beta-lactamase inhibitor', 56, 4892), ('flucloxacillin', 56, 687), ('ampicillin', 56, 101), ('ampicillin', 56, 102)]</t>
  </si>
  <si>
    <t>[('ciclosporin', 100, 454), ('ciclosporin', 100, 455), ('voclosporin', 86, 3612), ('ciclopirox', 73, 1916), ('ciclopirox', 73, 1917)]</t>
  </si>
  <si>
    <t>[('sucralfate', 100, 1498), ('ferrous sulfate', 70, 2064), ('ferrous sulfate', 70, 2065), ('sodium sulfate', 70, 2437), ('magnesium sulfate', 70, 967)]</t>
  </si>
  <si>
    <t>[('ticarcillin and beta-lactamase inhibitor', 100, 5560), ('ticarcillin', 100, 1587), ('tuberculin', 77, 1662), ('temocillin', 73, 2464), ('piperacillin', 71, 1310)]</t>
  </si>
  <si>
    <t>[('tinzaparin', 100, 2822), ('enoxaparin', 70, 2797), ('tiazofurine', 68, 5727), ('bemiparin', 65, 3308), ('parnaparin', 65, 2820)]</t>
  </si>
  <si>
    <t>[('pancreozymin (cholecystokinin)', 75, 382), ('secretin', 70, 1457), ('vincristine', 68, 1687), ('ancestim', 65, 3097), ('pancuronium', 64, 1236)]</t>
  </si>
  <si>
    <t>[('phenylephrine', 100, 1292), ('phenylephrine', 100, 1291), ('phenylephrine and ketorolac', 100, 6531), ('phenylephrine', 100, 1294), ('phenylephrine', 100, 1293)]</t>
  </si>
  <si>
    <t>[('ribavirin', 67, 1433), ('drotaverine', 64, 2007), ('papillomavirus (human types 6, 11, 16, 18)', 61, 6155), ('papillomavirus (human types 16, 18)', 61, 6168), ('maraviroc', 61, 3490)]</t>
  </si>
  <si>
    <t>[('hydrogen peroxide', 100, 828), ('hydrogen peroxide', 100, 827), ('hydrogen peroxide', 100, 826), ('hydrogen peroxide', 100, 825), ('nitrogen', 75, 1174)]</t>
  </si>
  <si>
    <t>[('digoxin', 100, 548), ('digitoxin', 78, 547), ('difenoxin', 67, 1984), ('botulinum toxin', 64, 228), ('digitalis antitoxin', 61, 5618)]</t>
  </si>
  <si>
    <t>[('testosterone and estrogen', 100, 3598), ('testosterone', 100, 1544), ('aldosterone', 75, 3749), ('ethisterone', 71, 646), ('gestonorone', 71, 752)]</t>
  </si>
  <si>
    <t>[('follitropin alfa', 100, 3407), ('lutropin alfa', 89, 3408), ('corifollitropin alfa', 87, 3620), ('thyrotropin alfa', 84, 772), ('choriogonadotropin alfa', 75, 3314)]</t>
  </si>
  <si>
    <t>[('neomycin, combinations', 100, 6301), ('neomycin', 100, 1128), ('neomycin', 100, 1131), ('neomycin', 100, 1130), ('neomycin', 100, 1134)]</t>
  </si>
  <si>
    <t>[('cortisone', 100, 442), ('cortisone', 100, 441), ('cytisine', 78, 6667), ('hydrocortisone', 68, 816), ('hydrocortisone', 68, 822)]</t>
  </si>
  <si>
    <t>[('clindamycin, combinations', 100, 4784), ('clindamycin', 100, 407), ('clindamycin', 100, 408), ('clindamycin', 100, 406), ('tetracycline and oleandomycin', 79, 3655)]</t>
  </si>
  <si>
    <t>[('iodine (125I) CC49-monoclonal antibody', 57, 5629), ('technetium (99mTc) nanocolloid', 50, 6422), ('technetium (99mTc) nanocolloid', 50, 6423), ('antithrombin III', 46, 139), ('factor VIII inhibitor bypassing activity', 44, 3347)]</t>
  </si>
  <si>
    <t>[('etravirine', 100, 3443), ('doravirine', 80, 6856), ('lamivudine, tenofovir disoproxil and doravirine', 80, 6857), ('caroverine', 70, 2645), ('etofylline nicotinate', 70, 3455)]</t>
  </si>
  <si>
    <t>[('tacrolimus', 100, 2586), ('tacrolimus', 100, 2585), ('temsirolimus', 75, 3509), ('sirolimus', 75, 2388), ('sirolimus', 75, 2389)]</t>
  </si>
  <si>
    <t>[('somatropin', 100, 2777), ('homatropine', 82, 2128), ('follitropin delta', 77, 6731), ('cimetropium bromide', 77, 3457), ('follitropin alfa', 77, 3407)]</t>
  </si>
  <si>
    <t>[('diphtheria-hemophilus influenzae B-pertussis-tetanus-hepatitis B-meningococcus A + C', 62, 5624), ('diphtheria-hemophilus influenzae B-pertussis-poliomyelitis-tetanus', 61, 6502), ('diphtheria-hemophilus influenzae B-pertussis-poliomyelitis-tetanus-hepatitis B', 61, 5622), ('diphtheria-hemophilus influenzae B-pertussis-tetanus-hepatitis B', 61, 5623), ('hemophilus influenzae B, combinations with pertussis and toxoids', 57, 4613)]</t>
  </si>
  <si>
    <t>[('glycerol phenylbutyrate', 100, 3785), ('glycerol', 100, 767), ('glycerol', 100, 766), ('glyceryl trinitrate, combinations', 94, 5033), ('glyceryl trinitrate', 94, 769)]</t>
  </si>
  <si>
    <t>[('propofol', 100, 1399), ('propanol, combinations', 81, 4776), ('propanol', 81, 3768), ('probucol', 69, 1379), ('propranolol and thiazides', 64, 4817)]</t>
  </si>
  <si>
    <t>[('nitrofurantoin', 100, 1167), ('nitrofurantoin, combinations', 100, 6603), ('nitrofural', 68, 1173), ('nitrofural', 68, 1172), ('nitrofural', 68, 1171)]</t>
  </si>
  <si>
    <t>[('pneumococcus purified polysaccharides antigen and haemophilus influenzae, conjugated', 88, 5542), ('pneumococcus, purified polysaccharides antigen', 88, 6136), ('pneumococcus, purified polysaccharides antigen conjugated', 88, 6135), ('other meningococcal polyvalent purified polysaccharides antigen', 65, 6153), ('other meningococcal monovalent purified polysaccharides antigen', 65, 6152)]</t>
  </si>
  <si>
    <t>[('aluminium chlorohydrate', 72, 1773), ('magnesium peroxide', 72, 6648), ('magnesium oxide', 72, 964), ('magnesium sulfate', 72, 965), ('magnesium sulfate', 72, 966)]</t>
  </si>
  <si>
    <t>[('pioglitazone and sitagliptin', 100, 5541), ('glimepiride and pioglitazone', 100, 3507), ('metformin and pioglitazone', 100, 3477), ('pioglitazone and alogliptin', 100, 3784), ('pioglitazone', 100, 2334)]</t>
  </si>
  <si>
    <t>[('praziquantel', 100, 1356), ('triaziquone', 62, 1629), ('primaquine', 62, 1376), ('tretoquinol', 58, 1619), ('eprazinone', 58, 2016)]</t>
  </si>
  <si>
    <t>[('combinations of levothyroxine and liothyronine', 100, 4735), ('levothyroxine sodium', 90, 2564), ('liothyronine sodium', 90, 3111), ('dextrothyroxine', 68, 512), ('diiodotyrosine', 66, 555)]</t>
  </si>
  <si>
    <t>[('selenium sulfide', 100, 2419), ('selenium (75Se) norcholesterol', 100, 5712), ('selenium (75Se) tauroselcholic acid', 100, 6130), ('selenium compounds', 100, 6102), ('sodium selenite', 75, 2728)]</t>
  </si>
  <si>
    <t>[('amphotericin B', 100, 100), ('amphotericin B', 100, 99), ('amphotericin B', 100, 98), ('amphotericin B', 100, 97), ('eptotermin alfa', 62, 3435)]</t>
  </si>
  <si>
    <t>[('haloperidol', 100, 786), ('droperidol', 82, 593), ('allopurinol, combinations', 77, 4681), ('allopurinol', 77, 59), ('bromperidol', 73, 1852)]</t>
  </si>
  <si>
    <t>[('enalapril', 100, 601), ('enalapril and diuretics', 100, 4838), ('enalapril and lercanidipine', 100, 5489), ('enalapril and nitrendipine', 100, 5490), ('benazepril and diuretics', 75, 4830)]</t>
  </si>
  <si>
    <t>[('propantheline and psycholeptics', 100, 4818), ('propantheline', 100, 1396), ('propentofylline', 80, 2369), ('propiverine', 69, 2711), ('promethazine', 69, 1393)]</t>
  </si>
  <si>
    <t>[('ipratropium bromide', 100, 3170), ('ipratropium bromide', 100, 3169), ('fenoterol and ipratropium bromide', 100, 6485), ('salbutamol and ipratropium bromide', 100, 3558), ('oxitropium bromide', 73, 2703)]</t>
  </si>
  <si>
    <t>[('BCG vaccine', 71, 170), ('choline theophyllinate', 71, 1913), ('choline salicylate', 71, 1912), ('Hepatitis vaccine combinations', 71, 4580), ('meningococcus B, multicomponent vaccine', 71, 6150)]</t>
  </si>
  <si>
    <t>[('peginterferon alfa-2a', 85, 3048), ('peginterferon alfa-2b, combinations', 85, 5724), ('peginterferon alfa-2b', 85, 3274), ('peginterferon alfa-2a, combinations', 85, 5092), ('ropeginterferon alfa-2b', 78, 6819)]</t>
  </si>
  <si>
    <t>[('typhus exanthematicus, inactivated, whole cell', 62, 6087), ('typhoid, inactivated, whole cell', 62, 6171), ('cholera, inactivated, whole cell', 62, 4955), ('plague, inactivated, whole cell', 62, 6137), ('pertussis, inactivated, whole cell', 62, 6139)]</t>
  </si>
  <si>
    <t>[('phenol', 100, 2319), ('phenol', 100, 2318), ('phenol', 100, 2317), ('phenol', 100, 2316), ('phenyl salicylate', 92, 2417)]</t>
  </si>
  <si>
    <t>[('vaginal ring with progestogen and estrogen', 81, 6126), ('medroxyprogesterone and estradiol', 74, 3497), ('progesterone and estrogen', 68, 5547), ('nomegestrol and estradiol', 68, 5528), ('dienogest and estradiol', 66, 3641)]</t>
  </si>
  <si>
    <t>[('nilotinib', 100, 3520), ('neratinib', 83, 6781), ('nicotinic acid, combinations', 78, 5069), ('lovastatin and nicotinic acid', 78, 3389), ('erlotinib', 78, 3373)]</t>
  </si>
  <si>
    <t>[('pentostatin', 100, 1263), ('somatostatin', 75, 1479), ('pentosan polysulfate sodium', 73, 3065), ('pentosan polysulfate sodium', 73, 3066), ('sitagliptin and simvastatin', 68, 3701)]</t>
  </si>
  <si>
    <t>[('chenodeoxycholic acid', 100, 338), ('ursodeoxycholic acid', 78, 1675), ('deoxycholic acid', 72, 481), ('obeticholic acid', 59, 6705), ('selenium (75Se) tauroselcholic acid', 56, 6130)]</t>
  </si>
  <si>
    <t>H01BA02, H01BA01, H01BA04, H01BA05, H01AC06</t>
  </si>
  <si>
    <t>C09DX03, C09DB02, C09DA08, C09CA08, C09CA09</t>
  </si>
  <si>
    <t>R01BA52, A08AA56, S01GA55, R01BA53, N02AB52</t>
  </si>
  <si>
    <t>D06BB10, D11AX06, D09AA10, S02AA05, P01AA02</t>
  </si>
  <si>
    <t>D07BB04, D07AB02, D07AB11, D07AC16, S01BB01</t>
  </si>
  <si>
    <t>D07CA01, A01AC03, D07AB02, S01CA03, S02CA03</t>
  </si>
  <si>
    <t>A02BD11, A02BD02, A02BD01, P01AB01, J01XD01</t>
  </si>
  <si>
    <t>J04AM08, J01EE01, J01EE03, J01RA02, J01EE04</t>
  </si>
  <si>
    <t>A10BD05, A10BD03, A10BD20, A10BD13, A10BD25</t>
  </si>
  <si>
    <t>V03AB26, C01CA10, J01XX05, N02AG03, N02AB02</t>
  </si>
  <si>
    <t>N02AA56, N02AJ19, N02AJ18, N02AA55, N02AJ17</t>
  </si>
  <si>
    <t>N07AB01, S01EB02, R03AC10, R03CC10, B02BX02</t>
  </si>
  <si>
    <t>N07BA01, C04AC01, C04AC02, A05AB01, C10BA01</t>
  </si>
  <si>
    <t>N05AX13, N05AX14, N06AB09, R05DB23, N01AH04</t>
  </si>
  <si>
    <t>N05AH03, N05AH02, A02BX03, N05AH01, N05AH05</t>
  </si>
  <si>
    <t>V04CA01, A10BB03, A10BB06, A10BB05, L02BB02</t>
  </si>
  <si>
    <t>C09DB05, C09DA04, C09CA04, C09CA08, C09DA08</t>
  </si>
  <si>
    <t>N05AX08, A03FA03, A07BC03, R05DB23, N06AB09</t>
  </si>
  <si>
    <t>R05DA05, N02AG01, N02AA51, A07DA52, N02AA01</t>
  </si>
  <si>
    <t>B02BC05, A01AD06, C01CA23, C01EB10, R03CB51</t>
  </si>
  <si>
    <t>D01AA01, G01AA01, G01AA51, A07AA02, L01XX08</t>
  </si>
  <si>
    <t>D07AD01, D07CD01, D07AC21, D07AB01, S01CA11</t>
  </si>
  <si>
    <t>N03AG06, N06AX15, N03AX21, L01BB03, J05AB03</t>
  </si>
  <si>
    <t>N04BC05, V03AB34, V03AB04, N05AX12, G01AF14</t>
  </si>
  <si>
    <t>P02DX02, R06AD03, R03BB54, R03AL06, N06AX12</t>
  </si>
  <si>
    <t>J06BB16, S01LA04, J06BB17, B01AX07, L01XC08</t>
  </si>
  <si>
    <t>A10BD11, A10BD18, A10BD02, A10BD07, A10BD08</t>
  </si>
  <si>
    <t>R03AK10, R03AL08, R03AK06, R03AK11, R01AD58</t>
  </si>
  <si>
    <t>J06BA02, J06BA01, V09HA01, J06BB12, J06BB07</t>
  </si>
  <si>
    <t>B02BD06, B02BD05, B02BD03, B02BD01, B02BD02</t>
  </si>
  <si>
    <t>J05AR06, J05AR08, J05AR11, J05AR09, J05AR19</t>
  </si>
  <si>
    <t>A02AF01, A02AD02, A02AB02, A06AD21, B03AA08</t>
  </si>
  <si>
    <t>R03DA05, R03DB05, R03DA55, R03DA06, R01AA14</t>
  </si>
  <si>
    <t>B05XA02, B05CB04, A01AB19, A12CE01, A06AB58</t>
  </si>
  <si>
    <t>C07FX01, C07BA05, C07AA05, C07AA27, C07AA19</t>
  </si>
  <si>
    <t>N05BA09, N05BA22, N03AE01, N05BA21, M01AA05</t>
  </si>
  <si>
    <t>L01DB03, L01DB06, L01DB05, L01DB10, L01DB01</t>
  </si>
  <si>
    <t>N02AJ13, N02AJ01, N02BE51, N02AJ17, N02AJ06</t>
  </si>
  <si>
    <t>C01DA14, C05AE02, C01DA58, C01DA08, V09CX02</t>
  </si>
  <si>
    <t>R05CA03, G04CA53, G04BD10, G04BD08, M03BX06</t>
  </si>
  <si>
    <t>R03BA06, A01AC01, C05AA12, D07CB01, D07AB09</t>
  </si>
  <si>
    <t>S01BB04, D07CC01, D07BC01, H02AB01, S02BA07</t>
  </si>
  <si>
    <t>S02AA09, S01AX09, D08AC52, A01AB03, B05CA02</t>
  </si>
  <si>
    <t>A06AC06, A06AH01, G01AX09, D01AE02, G03DC31</t>
  </si>
  <si>
    <t>N05AB02, N05AB03, A06AX07, D07AC04, S02CA05</t>
  </si>
  <si>
    <t>R01BA52, R01BA02, R01AB05, R03CA02, R01AA03</t>
  </si>
  <si>
    <t>V03AF10, V03AF04, L04AA18, L01XE10, C04AD04</t>
  </si>
  <si>
    <t>V09CA02, V09GA04, V09IA03, V09IB04, V10AX06</t>
  </si>
  <si>
    <t>J05AB06, S01AD09, J05AB09, D06BB06, S01AD07</t>
  </si>
  <si>
    <t>C01BG01, C01EB11, N05AC01, J05AG06, J05AR24</t>
  </si>
  <si>
    <t>C03EB01, C03CB01, C03CA01, C03CA04, N03AX18</t>
  </si>
  <si>
    <t>D01AA08, D01BA01, L02AE03, L01AB02, S01XA26</t>
  </si>
  <si>
    <t>S02AA16, J01RA09, J01MA01, S01AE01, J01MA10</t>
  </si>
  <si>
    <t>C02LA08, C02AA04, B05XA06, A06AA51, A06AA01</t>
  </si>
  <si>
    <t>R06AB54, R06AB04, R06AA06, D04AA34, R06AA56</t>
  </si>
  <si>
    <t>A07AA11, D06AX11, J04AB03, S01AA16, S02AA12</t>
  </si>
  <si>
    <t>N04BX01, R05DA07, N06AG03, N04BX04, J01DD17</t>
  </si>
  <si>
    <t>J01CF05, J01CF01, J01CF02, J01MA08, J01CA19</t>
  </si>
  <si>
    <t>G03DA04, G03FA04, G03FA14, G03FB08, G03EA03</t>
  </si>
  <si>
    <t>C09BX03, C09BA05, C09BB07, C10BX04, C09AA05</t>
  </si>
  <si>
    <t>B01AB01, C05BA03, S01XA14, B01AC30, C05BA53</t>
  </si>
  <si>
    <t>J04AM06, J04AM05, J04AK01, J04AD01, C01BA02</t>
  </si>
  <si>
    <t>S01XA03, A12CA01, B05CB01, B05XA03, D03AX11</t>
  </si>
  <si>
    <t>A14AA07, G03XX01, G03EA03, G03FA04, G03DA04</t>
  </si>
  <si>
    <t>D10AF52, J01RA07, A02BD07, S01AA17, A02BD11</t>
  </si>
  <si>
    <t>A04AA04, A03AE01, A03AE03, A04AA03, A04AA05</t>
  </si>
  <si>
    <t>B06AC01, B02BD03, J01CR03, J01CR01, J01CR02</t>
  </si>
  <si>
    <t>R03DB04, R03DA54, R03DA74, R03DA04, R03DB02</t>
  </si>
  <si>
    <t>P01AB07, J01RA07, P01AB02, J01RA11, P01AB03</t>
  </si>
  <si>
    <t>A16AA07, V04CE03, A10BD12, A10BD24, A10BD07</t>
  </si>
  <si>
    <t>D09AB01, D11AX12, D09AB02, A12CB03, A12CB01</t>
  </si>
  <si>
    <t>H03AA03, H03AA02, H03AA01, V03AB26, H03BX01</t>
  </si>
  <si>
    <t>R06AA52, N03AB03, B05XA04, R06AA02, D04AA32</t>
  </si>
  <si>
    <t>M01AC05, M01AC02, M02AA07, M01AC01, S01BC06</t>
  </si>
  <si>
    <t>J04AM03, J04AM06, J04AK02, J04AM07, N03AA30</t>
  </si>
  <si>
    <t>H03AA03, H03AA01, H03AA02, C10AX01, R06AE09</t>
  </si>
  <si>
    <t>N07XX02, B01AC01, L02BG05, D01AE17, D01AC20</t>
  </si>
  <si>
    <t>G03CC06, G03CA04, G03AA14, G03CA53, G03CA03</t>
  </si>
  <si>
    <t>S03AA07, J01RA10, J01RA11, J01MA02, S01AE03</t>
  </si>
  <si>
    <t>R06AE03, R06AE53, R06AE51, R06AE01, R06AE05</t>
  </si>
  <si>
    <t>G04BX13, M02AX03, B05CX10, R05DB20, A12AA20</t>
  </si>
  <si>
    <t>R05CB05, V03AF01, A06AB56, A06AB06, J07BD01</t>
  </si>
  <si>
    <t>N05BB01, N05BB51, C02DB02, C02LG02, M09AA01</t>
  </si>
  <si>
    <t>J04AA01, J04AA03, J04AA02, N02AJ02, C10BX12</t>
  </si>
  <si>
    <t>D08AE04, D09AA06, N05CM07, P01AC04, B01AC18</t>
  </si>
  <si>
    <t>J01CE30, J01CR50, J01CE02, J01CE10, B02BD02</t>
  </si>
  <si>
    <t>D01AE12, S01BC08, N02BA04, N02BA16, N02BA08</t>
  </si>
  <si>
    <t>D06AX02, D10AF03, S03AA08, S02AA01, S01AA01</t>
  </si>
  <si>
    <t>P01BA03, J01MB07, N03AA03, D04AB07, C05AD07</t>
  </si>
  <si>
    <t>A06AC01, A06AC51, L04AA03, V01AA03, J06BB12</t>
  </si>
  <si>
    <t>J01DB01, J01DB03, J01DB04, J01DB08, C01DX21</t>
  </si>
  <si>
    <t>N03AA02, N05CA01, N01AF02, N05CA16, N05CA09</t>
  </si>
  <si>
    <t>V03AB23, S01XA08, R05CB01, N06BX12, N07CA04</t>
  </si>
  <si>
    <t>A06AA02, A06AG10, V09AA02, C01DX51, C01DX01</t>
  </si>
  <si>
    <t>S01XA20, V09GX03, V09HB02, V09HB01, V09GA06</t>
  </si>
  <si>
    <t>N05BE01, J01CA51, J01CR01, J01CA01, S01AA19</t>
  </si>
  <si>
    <t>V03AB18, D08AX06, H03BC01, C03EB02, A12BA04</t>
  </si>
  <si>
    <t>N02AJ06, N02AJ09, N02AJ01, N02BE51, N02AA59</t>
  </si>
  <si>
    <t>A03FA01, A03AC05, C03AA08, C03AB08, D04AA33</t>
  </si>
  <si>
    <t>G04CA51, G04CA01, C02CA01, C02LE01, G04CA03</t>
  </si>
  <si>
    <t>B01AD12, J07AH07, J07AH08, J07AH03, J07AH04</t>
  </si>
  <si>
    <t>C10BA04, C10BA03, C10BA02, C10BX01, C10BX04</t>
  </si>
  <si>
    <t>A07EC02, C03EA12, R06AE55, V09GA01, C02LA02</t>
  </si>
  <si>
    <t>N06CA01, N06AA09, N06AA15, N06AA11, N06AA10</t>
  </si>
  <si>
    <t>J01CA51, J01CR01, J01CF05, J01CA01, S01AA19</t>
  </si>
  <si>
    <t>L04AD01, S01XA18, L04AD03, D01AE14, G01AX12</t>
  </si>
  <si>
    <t>A02BX02, B03AA07, B03AD03, A06AD13, B05XA05</t>
  </si>
  <si>
    <t>J01CR03, J01CA13, V04CF01, J01CA17, J01CA12</t>
  </si>
  <si>
    <t>B01AB10, B01AB05, L01XX18, B01AB12, B01AB07</t>
  </si>
  <si>
    <t>V04CK02, V04CK01, L01CA02, L03AA12, M03AC01</t>
  </si>
  <si>
    <t>R01AA04, C01CA06, S01FB51, R01BA03, R01AB01</t>
  </si>
  <si>
    <t>J05AP01, A03AD02, J07BM01, J07BM02, J05AX09</t>
  </si>
  <si>
    <t>S02AA06, D08AX01, A01AB02, D11AX25, V03AN04</t>
  </si>
  <si>
    <t>C01AA05, C01AA04, A07DA04, M03AX01, V03AB24</t>
  </si>
  <si>
    <t>G03EA02, G03BA03, H02AA01, G03DC04, G03DA01</t>
  </si>
  <si>
    <t>G03GA05, G03GA07, G03GA09, H01AB01, G03GA08</t>
  </si>
  <si>
    <t>A07AA51, A07AA01, J01GB05, D06AX04, S02AA07</t>
  </si>
  <si>
    <t>S01BA03, H02AB10, N07BA04, A07EA02, S01CB03</t>
  </si>
  <si>
    <t>D10AF51, G01AA10, J01FF01, D10AF01, J01RA08</t>
  </si>
  <si>
    <t>V09IX03, V09DB01, V09EA03, B01AB02, B02BD03</t>
  </si>
  <si>
    <t>J05AG04, J05AG06, J05AR24, A03AX11, C04AD04</t>
  </si>
  <si>
    <t>L04AD02, D11AH01, L01XE09, L04AA10, S01XA23</t>
  </si>
  <si>
    <t>H01AC01, S01FA05, G03GA10, A03BB05, G03GA05</t>
  </si>
  <si>
    <t>J07CA13, J07CA06, J07CA09, J07CA11, J07AG52</t>
  </si>
  <si>
    <t>A16AX09, A06AX01, A06AG04, C01DA52, C05AE01</t>
  </si>
  <si>
    <t>N01AX10, D08AX53, D08AX03, C10AX02, C07BA05</t>
  </si>
  <si>
    <t>J01XE01, J01XE51, S02AA02, S01AX04, P01CC02</t>
  </si>
  <si>
    <t>J07AL52, J07AL01, J07AL02, J07AH05, J07AH02</t>
  </si>
  <si>
    <t>M05BX02, A02AA03, A12CC10, A06AD04, A12CC02</t>
  </si>
  <si>
    <t>A10BD12, A10BD06, A10BD05, A10BD09, A10BG03</t>
  </si>
  <si>
    <t>P02BA01, L01AC02, P01BA03, R03CC09, R05CB04</t>
  </si>
  <si>
    <t>H03AA03, H03AA01, H03AA02, C10AX01, H03BX01</t>
  </si>
  <si>
    <t>D01AE13, V09XX03, V09DX01, D11AC03, A12CE02</t>
  </si>
  <si>
    <t>J02AA01, G01AA03, A07AA07, A01AB04, M05BC02</t>
  </si>
  <si>
    <t>N05AD01, N05AD08, M04AA51, M04AA01, N05AD06</t>
  </si>
  <si>
    <t>C09AA02, C09BA02, C09BB02, C09BB06, C09BA07</t>
  </si>
  <si>
    <t>A03CA34, A03AB05, N06BC02, G04BD06, R06AD02</t>
  </si>
  <si>
    <t>R03BB01, R01AX03, R03AL01, R03AL02, R03BB02</t>
  </si>
  <si>
    <t>L03AX03, R03DA02, N02BA03, J07BC20, J07AH09</t>
  </si>
  <si>
    <t>L03AB11, L03AB60, L03AB10, L03AB61, L03AB15</t>
  </si>
  <si>
    <t>J07AR01, J07AP02, J07AE01, J07AK01, J07AJ01</t>
  </si>
  <si>
    <t>R02AA19, N01BX03, D08AE03, C05BB05, G04BX12</t>
  </si>
  <si>
    <t>G02BB01, G03AA17, G03FA04, G03AA14, G03AB08</t>
  </si>
  <si>
    <t>L01XE08, L01XE45, C10AD52, C10BA01, L01XE03</t>
  </si>
  <si>
    <t>L01XX08, H01CB01, C05BA04, G04BX15, A10BH51</t>
  </si>
  <si>
    <t>C09DX03, C09DB02, C09DA08, C09CA08</t>
  </si>
  <si>
    <t>R03DA05, R03DB05, R03DA55</t>
  </si>
  <si>
    <t>C07FX01, C07BA05, C07AA05</t>
  </si>
  <si>
    <t>J05AB06, S01AD09</t>
  </si>
  <si>
    <t>D01AA08, D01BA01</t>
  </si>
  <si>
    <t>S02AA16, J01RA09, J01MA01, S01AE01</t>
  </si>
  <si>
    <t>R06AB54, R06AB04</t>
  </si>
  <si>
    <t>A07AA11, D06AX11</t>
  </si>
  <si>
    <t>G03DA04, G03FA04</t>
  </si>
  <si>
    <t>A14AA07, G03XX01, G03EA03</t>
  </si>
  <si>
    <t>R03DB04, R03DA54, R03DA74, R03DA04</t>
  </si>
  <si>
    <t>N05BB01, N05BB51</t>
  </si>
  <si>
    <t>D08AE04, D09AA06</t>
  </si>
  <si>
    <t>D01AE12, S01BC08</t>
  </si>
  <si>
    <t>V03AB23, S01XA08, R05CB01</t>
  </si>
  <si>
    <t>G04CA51, G04CA01</t>
  </si>
  <si>
    <t>S02AA06, D08AX01, A01AB02, D11AX25</t>
  </si>
  <si>
    <t>D10AF51, G01AA10, J01FF01, D10AF01</t>
  </si>
  <si>
    <t>D01AE13, V09XX03, V09DX01, D11AC03</t>
  </si>
  <si>
    <t>J02AA01, G01AA03, A07AA07, A01AB04</t>
  </si>
  <si>
    <t>C09AA02, C09BA02, C09BB02, C09BB06</t>
  </si>
  <si>
    <t>R03BB01, R01AX03, R03AL01, R03AL02</t>
  </si>
  <si>
    <t>[('desmopressin', 100, 490), ('terlipressin', 67, 2737), ('sermorelin', 58, 2720), ('lypressin', 58, 955), ('ornipressin', 58, 1207)]</t>
  </si>
  <si>
    <t>[('olmesartan medoxomil', 100, 3043), ('azilsartan medoxomil', 68, 3680), ('olmesartan medoxomil and amlodipine', 58, 5532), ('olmesartan medoxomil and diuretics', 58, 4850), ('azilsartan medoxomil and diuretics', 51, 6575)]</t>
  </si>
  <si>
    <t>[('pseudoephedrine, combinations', 100, 4789), ('phenylephrine, combinations', 68, 4977), ('phenylephrine, combinations', 68, 4976), ('ephedrine, combinations', 68, 5016), ('epinephrine, combinations', 63, 5017)]</t>
  </si>
  <si>
    <t>[('imiquimod', 100, 2767), ('mequinol', 56, 1731), ('liquid paraffin', 39, 1084), ('liquid paraffin, combinations', 32, 5041), ('zidovudine, lamivudine and nevirapine', 0, 3528)]</t>
  </si>
  <si>
    <t>[('hydrocortisone butyrate', 100, 2975), ('hydrocortisone buteprate', 82, 2132), ('hydrocortisone butyrate and antiseptics', 58, 4914), ('fludrocortisone', 57, 692), ('hydrocodone', 51, 814)]</t>
  </si>
  <si>
    <t>[('hydrocortisone', 100, 817), ('hydrocortisone', 100, 820), ('hydrocortisone', 100, 823), ('hydrocortisone', 100, 822), ('hydrocortisone', 100, 815)]</t>
  </si>
  <si>
    <t>[('metronidazole', 100, 1066), ('metronidazole', 100, 1068), ('metronidazole', 100, 1069), ('metronidazole', 100, 1070), ('metronidazole', 100, 1067)]</t>
  </si>
  <si>
    <t>[('trimethadione', 54, 1645), ('trimetazidine', 54, 1644), ('sulfametrole and trimethoprim', 50, 3600), ('sulfamethoxazole and trimethoprim', 47, 1648), ('sulfamerazine and trimethoprim', 39, 3651)]</t>
  </si>
  <si>
    <t>[('isosorbide dinitrate', 100, 899), ('isosorbide dinitrate', 100, 898), ('isosorbide mononitrate', 71, 2165), ('isosorbide dinitrate, combinations', 58, 4796), ('trolnitrate', 45, 2524)]</t>
  </si>
  <si>
    <t>[('metformin and pioglitazone', 100, 3477), ('metformin and rosiglitazone', 75, 3482), ('troglitazone', 59, 2844), ('rosiglitazone', 49, 2907), ('phenformin', 49, 1276)]</t>
  </si>
  <si>
    <t>[('ibuprofen', 100, 843), ('ibuprofen', 100, 841), ('ibuprofen', 100, 845), ('ibuprofen', 100, 844), ('ibuprofen', 100, 842)]</t>
  </si>
  <si>
    <t>[('methionine', 100, 1035), ('pethidine', 70, 1006), ('metirosine', 70, 3288), ('metizoline', 70, 3122), ('methdilazine', 67, 2226)]</t>
  </si>
  <si>
    <t>[('oxycodone', 100, 1216), ('oxetorone', 67, 2292), ('desoxycortone', 62, 495), ('oxyfedrine', 60, 1217), ('propyliodone', 58, 1402)]</t>
  </si>
  <si>
    <t>[('carbachol', 100, 283), ('carbachol', 100, 284), ('carbazochrome', 62, 288), ('carbuterol', 60, 1884), ('carbuterol', 60, 1883)]</t>
  </si>
  <si>
    <t>[('dimetindene', 51, 560), ('dimetindene', 51, 561), ('rilmenidine', 51, 2715), ('tipepidine', 49, 2493), ('dimeticone', 49, 3363)]</t>
  </si>
  <si>
    <t>[('nicotine', 100, 1148), ('nicotinic acid', 78, 1141), ('nicotinic acid', 78, 1140), ('nimustine', 67, 1161), ('nicotinamide', 67, 1147)]</t>
  </si>
  <si>
    <t>[('paliperidone', 100, 3522), ('piperidione', 75, 3130), ('iloperidone', 75, 2855), ('domperidone', 67, 582), ('risperidone', 67, 2403)]</t>
  </si>
  <si>
    <t>[('olanzapine', 100, 2778), ('clozapine', 70, 427), ('galantamine', 64, 743), ('asenapine', 60, 3574), ('amantadine', 60, 73)]</t>
  </si>
  <si>
    <t>[('tolbutamide', 100, 1602), ('tolbutamide', 100, 1603), ('tolazamide', 73, 1599), ('flutamide', 73, 728), ('carbutamide', 73, 297)]</t>
  </si>
  <si>
    <t>[('irbesartan', 100, 2903), ('candesartan', 64, 3174), ('tasosartan', 60, 3148), ('fimasartan', 60, 3704), ('valsartan', 60, 2824)]</t>
  </si>
  <si>
    <t>[('risperidone', 100, 2403), ('etoperidone', 73, 2036), ('iloperidone', 73, 2855), ('domperidone', 73, 582), ('piperidione', 73, 3130)]</t>
  </si>
  <si>
    <t>[('morphine', 100, 1098), ('diamorphine', 73, 513), ('apomorphine', 73, 142), ('apomorphine', 73, 141), ('nalorphine', 70, 1109)]</t>
  </si>
  <si>
    <t>[('adrenalone', 90, 1757), ('adrenalone', 90, 1756), ('adenosine', 70, 35), ('asenapine', 70, 3574), ('theodrenaline', 69, 2276)]</t>
  </si>
  <si>
    <t>[('nystatin', 100, 1190), ('nystatin', 100, 1191), ('nystatin', 100, 1192), ('pentostatin', 64, 1263), ('lovastatin', 60, 950)]</t>
  </si>
  <si>
    <t>[('clobetasol', 100, 409), ('ulobetasol', 90, 2576), ('clobetasone', 82, 3007), ('clobetasone', 82, 3006), ('clofedanol', 70, 1936)]</t>
  </si>
  <si>
    <t>[('tiagabine', 100, 2274), ('pivagabine', 80, 3129), ('vidarabine', 70, 1683), ('vidarabine', 70, 1682), ('retigabine', 70, 3692)]</t>
  </si>
  <si>
    <t>[('pramipexole', 100, 3564), ('rimiterol', 55, 1440), ('prasterone', 55, 476), ('pralidoxime', 55, 2352), ('pipamperone', 55, 2335)]</t>
  </si>
  <si>
    <t>[('methylatropine', 57, 2230), ('dichlorophen', 57, 526), ('methyprylon', 57, 1060), ('thiethylperazine', 56, 1568), ('diphenhydramine methylbromide', 40, 6392)]</t>
  </si>
  <si>
    <t>[('palivizumab', 100, 3158), ('ranibizumab', 73, 3469), ('caplacizumab', 67, 6872), ('daclizumab', 64, 3149), ('tocilizumab', 64, 3480)]</t>
  </si>
  <si>
    <t>[('metformin', 100, 1020), ('phenformin', 70, 1276), ('buformin', 67, 242), ('methoxamine', 64, 1043), ('mecasermin', 60, 3292)]</t>
  </si>
  <si>
    <t>[('flumetasone', 51, 695), ('flumetasone', 51, 696), ('flutrimazole', 47, 2783), ('flutrimazole', 47, 2784), ('fluticasone furoate', 45, 3542)]</t>
  </si>
  <si>
    <t>[('immunoglobulins, normal human, for extravascular adm.', 42, 4916), ('immunoglobulins, normal human, for intravascular adm.', 42, 4917), ('albumin', 31, 45), ('eribulin', 31, 3675), ('clobutinol', 30, 1933)]</t>
  </si>
  <si>
    <t>[('coagulation factor VIIa', 49, 3265), ('coagulation factor XIII', 49, 666), ('coagulation factor VII', 49, 663), ('coagulation factor VIII', 42, 664), ('other plasma protein fractions', 36, 6154)]</t>
  </si>
  <si>
    <t>[('etravirine', 57, 3443), ('emtricitabine, tenofovir disoproxil and efavirenz', 43, 3653), ('gemcitabine', 35, 1718), ('cidofovir', 33, 2892), ('decitabine', 31, 1735)]</t>
  </si>
  <si>
    <t>[('magaldrate', 100, 2197), ('algeldrate', 70, 71), ('magaldrate and antiflatulents', 45, 4921), ('lisdexamfetamine', 0, 3541), ('eltrombopag', 0, 3550)]</t>
  </si>
  <si>
    <t>[('aminophylline', 100, 86), ('etamiphylline', 69, 2021), ('theophylline', 69, 1561), ('minocycline', 69, 1085), ('minocycline', 69, 1086)]</t>
  </si>
  <si>
    <t>[('sodium bicarbonate', 100, 2429), ('sodium bicarbonate', 100, 2430), ('sodium perborate', 64, 2432), ('opium', 47, 1200), ('opium', 47, 1201)]</t>
  </si>
  <si>
    <t>[('propranolol', 100, 1401), ('bupranolol', 73, 247), ('cloranolol', 73, 2495), ('propanol', 73, 3768), ('metipranolol', 67, 1642)]</t>
  </si>
  <si>
    <t>[('doxorubicin', 100, 589), ('daunorubicin', 75, 468), ('zorubicin', 73, 2799), ('epirubicin', 64, 616), ('aclarubicin', 64, 27)]</t>
  </si>
  <si>
    <t>[('clobazam', 100, 1930), ('cloxazolam', 70, 1944), ('clonazepam', 70, 414), ('clotiazepam', 64, 422), ('lorazepam', 56, 949)]</t>
  </si>
  <si>
    <t>[('epirubicin', 100, 616), ('pirarubicin', 73, 2339), ('zorubicin', 70, 2799), ('valrubicin', 70, 2252), ('amrubicin', 70, 3215)]</t>
  </si>
  <si>
    <t>[('paracetamol', 100, 15), ('propacetamol', 75, 2582), ('piracetam', 73, 1315), ('trometamol', 64, 1657), ('trometamol', 64, 1656)]</t>
  </si>
  <si>
    <t>[('isosorbide mononitrate', 100, 2165), ('isosorbide dinitrate', 71, 899), ('isosorbide dinitrate', 71, 898), ('isosorbide dinitrate, combinations', 53, 4796), ('trolnitrate', 45, 2524)]</t>
  </si>
  <si>
    <t>[('guaifenesin', 100, 782), ('solifenacin', 55, 3357), ('mephenesin', 55, 1007), ('difenoxin', 55, 1984), ('glafenine', 55, 754)]</t>
  </si>
  <si>
    <t>[('triamcinolone', 100, 1623), ('triamcinolone', 100, 1620), ('triamcinolone', 100, 1627), ('triamcinolone', 100, 1626), ('triamcinolone', 100, 1625)]</t>
  </si>
  <si>
    <t>[('dexamethasone', 60, 498), ('dexamethasone', 60, 504), ('dexamethasone', 60, 496), ('dexamethasone', 60, 497), ('dexamethasone', 60, 499)]</t>
  </si>
  <si>
    <t>[('chlorhexidine', 100, 352), ('chlorhexidine', 100, 351), ('chlorhexidine', 100, 357), ('chlorhexidine', 100, 356), ('chlorhexidine', 100, 355)]</t>
  </si>
  <si>
    <t>[('methylcellulose', 100, 1048), ('methylprednisolone', 56, 1054), ('methylnaltrexone bromide', 56, 3633), ('methylprednisolone', 56, 1056), ('methylprednisolone', 56, 1055)]</t>
  </si>
  <si>
    <t>[('perphenazine', 53, 1270), ('phenazone', 47, 137), ('phenazone', 47, 138), ('buphenine', 47, 1189), ('buphenine', 47, 1188)]</t>
  </si>
  <si>
    <t>[('pseudoephedrine', 100, 1411), ('ephedrine', 60, 604), ('phenylephrine', 60, 1295), ('phenylephrine', 60, 1294), ('phenylephrine', 60, 1293)]</t>
  </si>
  <si>
    <t>[('oxolinic acid', 64, 1214), ('levofloxacin', 58, 2882), ('levofloxacin', 58, 2883), ('etozolin', 55, 2037), ('levosulpiride', 54, 2812)]</t>
  </si>
  <si>
    <t>[('carbromal', 38, 296), ('cadexomer iodine', 38, 1872), ('carbocromen', 37, 388), ('carmofur', 36, 1713), ('acarbose', 36, 1741)]</t>
  </si>
  <si>
    <t>[('ganciclovir', 100, 747), ('ganciclovir', 100, 746), ('famciclovir', 82, 2806), ('famciclovir', 82, 2805), ('aciclovir', 82, 32)]</t>
  </si>
  <si>
    <t>[('moracizine', 100, 2565), ('tiracizine', 80, 2738), ('ethacizine', 70, 2022), ('doravirine', 70, 6856), ('periciazine', 64, 1397)]</t>
  </si>
  <si>
    <t>[('furosemide', 100, 737), ('furosemide and potassium', 100, 3414), ('torasemide', 70, 2506), ('sulodexide', 60, 2101), ('lacosamide', 60, 3493)]</t>
  </si>
  <si>
    <t>[('griseofulvin', 100, 781), ('griseofulvin', 100, 780), ('riboflavin', 58, 1434), ('riboflavin', 58, 1436), ('riboflavin (vit B2)', 34, 1435)]</t>
  </si>
  <si>
    <t>[('ofloxacin', 100, 1194), ('ofloxacin', 100, 1195), ('ofloxacin', 100, 1196), ('norfloxacin', 82, 1182), ('norfloxacin', 82, 1183)]</t>
  </si>
  <si>
    <t>[('paraoxon', 36, 1242), ('parnaparin', 35, 2820), ('auranofin', 32, 158), ('pargyline', 32, 1244), ('pargyline and diuretics', 23, 4829)]</t>
  </si>
  <si>
    <t>[('chlorphenamine', 100, 367), ('chlorphenoxamine', 88, 1910), ('chlorphenoxamine', 88, 1909), ('chlorphenesin', 79, 366), ('dexchlorpheniramine', 74, 1970)]</t>
  </si>
  <si>
    <t>[('rifaximin', 100, 2401), ('rifaximin', 100, 2400), ('rifampicin', 70, 1438), ('ribavirin', 67, 1433), ('rifamycin', 67, 2398)]</t>
  </si>
  <si>
    <t>[('tolcapone', 100, 2847), ('toloxatone', 70, 2500), ('opicapone', 67, 3666), ('noscapine', 67, 1186), ('tolazoline', 60, 1600)]</t>
  </si>
  <si>
    <t>[('flucloxacillin', 100, 687), ('cloxacillin', 79, 426), ('dicloxacillin', 79, 532), ('oxacillin', 64, 1210), ('rufloxacin', 57, 2412)]</t>
  </si>
  <si>
    <t>[('progesterone', 100, 1388), ('dydrogesterone', 79, 594), ('prasterone', 75, 476), ('prasterone', 75, 475), ('promegestone', 67, 1391)]</t>
  </si>
  <si>
    <t>[('ramipril', 100, 2387), ('captopril', 56, 282), ('imidapril', 56, 2771), ('moexipril', 56, 2242), ('enalapril', 56, 601)]</t>
  </si>
  <si>
    <t>[('heparin', 100, 792), ('heparin', 100, 791), ('heparin', 100, 790), ('hematin', 71, 789), ('mepacrine', 67, 1423)]</t>
  </si>
  <si>
    <t>[('pyrazinamide', 100, 1414), ('morinamide', 67, 2249), ('rufinamide', 67, 2817), ('procainamide', 67, 1380), ('safinamide', 67, 6771)]</t>
  </si>
  <si>
    <t>[('sodium chloride', 100, 1466), ('sodium chloride', 100, 1467), ('sodium chloride', 100, 1468), ('sodium chlorite', 90, 3638), ('sodium fluoride', 70, 1469)]</t>
  </si>
  <si>
    <t>[('prasterone', 100, 475), ('prasterone', 100, 476), ('progesterone', 75, 1388), ('abiraterone', 64, 3685), ('pipamperone', 64, 2335)]</t>
  </si>
  <si>
    <t>[('telithromycin', 54, 3297), ('dirithromycin', 54, 2000), ('azithromycin', 53, 1801), ('azithromycin', 53, 1800), ('flurithromycin', 51, 2084)]</t>
  </si>
  <si>
    <t>[('dolasetron', 100, 2803), ('cilansetron', 73, 2857), ('alosetron', 70, 2912), ('ondansetron', 64, 2103), ('tropisetron', 64, 2138)]</t>
  </si>
  <si>
    <t>[('estrone', 36, 635), ('estrone', 36, 634), ('cholinesterase', 33, 3200), ('reteplase', 32, 2869), ('alteplase', 32, 1328)]</t>
  </si>
  <si>
    <t>[('theophylline', 100, 1561), ('etamiphylline', 69, 2021), ('diprophylline', 69, 595), ('aminophylline', 69, 86), ('proxyphylline', 62, 2376)]</t>
  </si>
  <si>
    <t>[('secnidazole', 100, 2418), ('benznidazole', 75, 1826), ('fexinidazole', 75, 2066), ('azanidazole', 73, 1792), ('ornidazole', 73, 1206)]</t>
  </si>
  <si>
    <t>[('metreleptin', 100, 6515), ('mephenesin', 55, 1007), ('serelaxin', 55, 6497), ('secretin', 55, 1457), ('mexiletine', 55, 1072)]</t>
  </si>
  <si>
    <t>[('gallamine', 39, 744), ('clobutinol', 35, 1933), ('butalamine', 35, 3135), ('carbamide', 33, 1673), ('carbamide', 33, 1672)]</t>
  </si>
  <si>
    <t>[('liothyronine sodium', 100, 3111), ('levothyroxine sodium', 77, 2564), ('dextrothyroxine', 60, 512), ('methionine', 58, 1035), ('tiopronin', 58, 1015)]</t>
  </si>
  <si>
    <t>[('ambenonium', 49, 74), ('diphenylpyraline', 49, 1996), ('pheniramine', 47, 1279), ('phenindamine', 47, 2315), ('pheniramine', 47, 1278)]</t>
  </si>
  <si>
    <t>[('lornoxicam', 100, 1911), ('tenoxicam', 70, 2467), ('droxicam', 70, 2008), ('piroxicam', 70, 1320), ('piroxicam', 70, 1321)]</t>
  </si>
  <si>
    <t>[('ethambutol', 100, 639), ('metharbital', 64, 1029), ('ethanol', 60, 50), ('talbutal', 60, 2938), ('ethanol', 60, 51)]</t>
  </si>
  <si>
    <t>[('levothyroxine sodium', 100, 2564), ('liothyronine sodium', 77, 3111), ('dextrothyroxine', 73, 512), ('fesoterodine', 62, 3578), ('levomepromazine', 60, 1042)]</t>
  </si>
  <si>
    <t>[('riluzole', 100, 2402), ('ditazole', 62, 578), ('dimazole', 62, 1977), ('niridazole', 60, 1162), ('ornidazole', 60, 1204)]</t>
  </si>
  <si>
    <t>[('estriol', 100, 630), ('estriol', 100, 631), ('estradiol', 78, 628), ('gestrinone', 60, 751), ('resorcinol', 60, 2393)]</t>
  </si>
  <si>
    <t>[('ciprofloxacin', 100, 397), ('ciprofloxacin', 100, 396), ('ciprofloxacin', 100, 399), ('ciprofloxacin', 100, 398), ('ofloxacin', 69, 1194)]</t>
  </si>
  <si>
    <t>[('cyclizine', 100, 447), ('buclizine', 78, 2756), ('aceclidine', 70, 12), ('cytisine', 67, 6667), ('dyclonine', 67, 2011)]</t>
  </si>
  <si>
    <t>[('dimethyl sulfoxide', 45, 562), ('dimethyl sulfoxide', 45, 563), ('floxuridine', 41, 709), ('edoxudine', 36, 2655), ('sulodexide', 35, 2101)]</t>
  </si>
  <si>
    <t>[('mesna', 100, 0), ('mesna', 100, 1), ('senna glycosides', 42, 2420), ('senna glycosides, combinations', 35, 5066), ('smallpox, live attenuated', 0, 6894)]</t>
  </si>
  <si>
    <t>[('hydroxyzine', 100, 836), ('hydralazine', 73, 810), ('hydroquinine', 67, 6788), ('hydrocodone', 64, 814), ('moroxydine', 64, 2248)]</t>
  </si>
  <si>
    <t>[('acetylsalicylic acid', 67, 153), ('acetylsalicylic acid', 67, 152), ('acetylsalicylic acid', 67, 151), ('salicylic acid', 64, 1450), ('salicylic acid', 64, 1451)]</t>
  </si>
  <si>
    <t>[('triclosan', 100, 1634), ('triclosan', 100, 1633), ('trilostane', 70, 2518), ('triclofos', 67, 2514), ('teclozan', 67, 2461)]</t>
  </si>
  <si>
    <t>[('pheneticillin', 77, 2313), ('benzylpenicillin', 71, 1251), ('benzylpenicillin', 71, 1252), ('benzathine benzylpenicillin', 50, 1253), ('procaine benzylpenicillin', 50, 1254)]</t>
  </si>
  <si>
    <t>[('salicylic acid', 100, 1451), ('salicylic acid', 100, 1450), ('salicylamide', 67, 1448), ('acetylsalicylic acid', 60, 151), ('acetylsalicylic acid', 60, 152)]</t>
  </si>
  <si>
    <t>[('chloramphenicol', 100, 348), ('chloramphenicol', 100, 347), ('chloramphenicol', 100, 346), ('chloramphenicol', 100, 345), ('chloramphenicol', 100, 344)]</t>
  </si>
  <si>
    <t>[('primaquine', 100, 1376), ('promazine', 70, 1390), ('trimebutine', 64, 1641), ('pramocaine', 60, 2355), ('procaine', 60, 1382)]</t>
  </si>
  <si>
    <t>[('house dust mites', 24, 6375), ('ispaghula, combinations', 20, 4798), ('ispaghula (psylla seeds)', 15, 6075), ('mesna', 0, 0), ('electrolytes with carbohydrates', 0, 3529)]</t>
  </si>
  <si>
    <t>[('cefalexin', 100, 329), ('cefalotin', 78, 331), ('cefapirin', 67, 332), ('cefazolin', 67, 311), ('cefazedone', 60, 1887)]</t>
  </si>
  <si>
    <t>[('phenobarbital', 100, 1280), ('pentobarbital', 85, 1261), ('hexobarbital', 85, 800), ('hexobarbital', 85, 799), ('secobarbital', 77, 1456)]</t>
  </si>
  <si>
    <t>[('acetylcysteine', 100, 25), ('acetylcysteine', 100, 24), ('acetylcysteine', 100, 23), ('acetylcholine', 71, 22), ('acetylcarnitine', 67, 21)]</t>
  </si>
  <si>
    <t>[('docusate sodium', 100, 2833), ('dibunate', 62, 3425), ('docetaxel', 56, 2848), ('docosanol', 56, 3468), ('calcium dobesilate', 42, 267)]</t>
  </si>
  <si>
    <t>[('artificial tears and other indifferent preparations', 40, 4893), ('mesna', 0, 0), ('cefuroxime and metronidazole', 0, 3552), ('eltrombopag', 0, 3550), ('artesunate and amodiaquine', 0, 3549)]</t>
  </si>
  <si>
    <t>[('desaspidin', 60, 1967), ('heparin', 57, 790), ('heparin', 57, 791), ('heparin', 57, 792), ('aliskiren', 56, 3365)]</t>
  </si>
  <si>
    <t>[('potassium permanganate', 100, 1346), ('potassium permanganate', 100, 1345), ('potassium citrate', 45, 2709), ('potassium gluconate', 45, 2944), ('potassium acetate', 45, 2707)]</t>
  </si>
  <si>
    <t>[('codeine and paracetamol', 38, 3599), ('propacetamol', 34, 2582), ('piracetam', 33, 1315), ('cocaine', 32, 428), ('cocaine', 32, 429)]</t>
  </si>
  <si>
    <t>[('metoclopramide', 100, 1062), ('moclobemide', 64, 2240), ('clopamide and potassium', 64, 5460), ('clopamide', 64, 418), ('tiropramide', 64, 2494)]</t>
  </si>
  <si>
    <t>[('alfuzosin', 100, 1763), ('tamsulosin', 60, 2871), ('cefazolin', 56, 311), ('terazosin', 56, 2468), ('doxazosin', 56, 2653)]</t>
  </si>
  <si>
    <t>[('protein C', 58, 1407), ('orgotein', 43, 2285), ('protirelin', 40, 1585), ('aprotinin', 38, 144), ('protamine', 38, 1406)]</t>
  </si>
  <si>
    <t>[('simvastatin and fenofibrate', 100, 5392), ('pravastatin and fenofibrate', 78, 5391), ('etofibrate', 58, 2035), ('pitavastatin', 53, 3617), ('lovastatin', 51, 950)]</t>
  </si>
  <si>
    <t>[('olsalazine', 57, 2280), ('meladrazine', 51, 2215), ('meclozine', 49, 981), ('metolazone', 49, 1063), ('methdilazine', 47, 2226)]</t>
  </si>
  <si>
    <t>[('amitriptyline', 100, 89), ('butriptyline', 77, 1869), ('nortriptyline', 77, 1185), ('protriptyline', 77, 1410), ('aminophylline', 62, 86)]</t>
  </si>
  <si>
    <t>[('amoxicillin', 69, 95), ('cloxacillin', 67, 426), ('aspoxicillin', 66, 2629), ('talampicillin', 65, 1538), ('pivampicillin', 65, 1323)]</t>
  </si>
  <si>
    <t>[('ciclosporin', 100, 455), ('ciclosporin', 100, 454), ('voclosporin', 82, 3612), ('ciclopirox', 64, 1917), ('cycloserine', 64, 453)]</t>
  </si>
  <si>
    <t>[('sucralfate', 100, 1498), ('salsalate', 60, 2414), ('styramate', 60, 2941), ('magnesium sulfate', 49, 969), ('magnesium sulfate', 49, 968)]</t>
  </si>
  <si>
    <t>[('ticarcillin', 100, 1587), ('piperacillin', 67, 1310), ('carfecillin', 64, 300), ('hetacillin', 64, 2118), ('nafcillin', 64, 1105)]</t>
  </si>
  <si>
    <t>[('tinzaparin', 100, 2822), ('minaprine', 60, 2238), ('niraparib', 60, 6765), ('parnaparin', 60, 2820), ('enoxaparin', 60, 2797)]</t>
  </si>
  <si>
    <t>[('secretin', 60, 1457), ('ancestim', 60, 3097), ('pentostatin', 55, 1263), ('pasireotide', 55, 3772), ('vincristine', 55, 1687)]</t>
  </si>
  <si>
    <t>[('phenylephrine', 100, 1292), ('phenylephrine', 100, 1291), ('phenylephrine', 100, 1293), ('phenylephrine', 100, 1296), ('phenylephrine', 100, 1295)]</t>
  </si>
  <si>
    <t>[('ribavirin', 56, 1433), ('motavizumab', 55, 3621), ('drotaverine', 55, 2007), ('influenza, inactivated, whole virus', 28, 6082), ('rota virus, live attenuated', 28, 6106)]</t>
  </si>
  <si>
    <t>[('hydrogen peroxide', 100, 827), ('hydrogen peroxide', 100, 825), ('hydrogen peroxide', 100, 828), ('hydrogen peroxide', 100, 826), ('nitrogen', 62, 1174)]</t>
  </si>
  <si>
    <t>[('digoxin', 100, 548), ('digitoxin', 78, 547), ('difenoxin', 67, 1984), ('metildigoxin', 58, 985), ('diosmin', 57, 566)]</t>
  </si>
  <si>
    <t>[('testosterone', 100, 1544), ('methyltestosterone', 67, 1058), ('letosteine', 67, 2180), ('gestonorone', 67, 752), ('methyltestosterone', 67, 1057)]</t>
  </si>
  <si>
    <t>[('follitropin alfa', 100, 3407), ('corifollitropin alfa', 79, 3620), ('lutropin alfa', 71, 3408), ('thyrotropin alfa', 64, 772), ('urofollitropin', 56, 3064)]</t>
  </si>
  <si>
    <t>[('neomycin', 100, 1133), ('neomycin', 100, 1132), ('neomycin', 100, 1135), ('neomycin', 100, 1127), ('neomycin', 100, 1134)]</t>
  </si>
  <si>
    <t>[('cortisone', 100, 442), ('cortisone', 100, 441), ('cytisine', 67, 6667), ('hydrocortisone', 64, 822), ('hydrocortisone', 64, 821)]</t>
  </si>
  <si>
    <t>[('clindamycin', 100, 407), ('clindamycin', 100, 406), ('clindamycin', 100, 408), ('plicamycin', 73, 1090), ('lincomycin', 73, 939)]</t>
  </si>
  <si>
    <t>[('dronabinol', 42, 1557), ('naproxcinod', 39, 3575), ('docosanol', 39, 3468), ('iodixanol', 39, 2148), ('inositol', 39, 864)]</t>
  </si>
  <si>
    <t>[('etravirine', 100, 3443), ('doravirine', 80, 6856), ('ethacizine', 70, 2022), ('delavirdine', 64, 2902), ('tiracizine', 60, 2738)]</t>
  </si>
  <si>
    <t>[('tacrolimus', 100, 2586), ('tacrolimus', 100, 2585), ('sirolimus', 70, 2388), ('sirolimus', 70, 2389), ('everolimus', 70, 3105)]</t>
  </si>
  <si>
    <t>[('somatropin', 100, 2777), ('homatropine', 82, 2128), ('somatorelin', 73, 3256), ('sumatriptan', 64, 2452), ('atropine', 60, 157)]</t>
  </si>
  <si>
    <t>[('hemophilus influenzae B and poliomyelitis', 28, 5501), ('hemophilus influenzae B, combinations with toxoids', 25, 4614), ('vinflunine', 24, 3159), ('hemophilus influenzae B, purified antigen conjugated', 22, 6157), ('hemophilus influenzae B, combinations with pertussis and toxoids', 22, 4613)]</t>
  </si>
  <si>
    <t>[('glycerol', 100, 766), ('glycerol', 100, 767), ('glyceryl trinitrate', 62, 769), ('glyceryl trinitrate', 62, 768), ('glycobiarsol', 58, 2930)]</t>
  </si>
  <si>
    <t>[('propofol', 100, 1399), ('propanol', 75, 3768), ('propranolol', 64, 1401), ('probucol', 62, 1379), ('practolol', 56, 1353)]</t>
  </si>
  <si>
    <t>[('nitrofurantoin', 100, 1167), ('nitrofural', 64, 1173), ('nitrofural', 64, 1172), ('nitrofural', 64, 1171), ('nitrofural', 64, 1170)]</t>
  </si>
  <si>
    <t>[('pneumococcus, purified polysaccharides antigen', 42, 6136), ('pneumococcus, purified polysaccharides antigen conjugated', 37, 6135), ('pneumococcus purified polysaccharides antigen and haemophilus influenzae, conjugated', 31, 5542), ('other meningococcal polyvalent purified polysaccharides antigen', 25, 6153), ('other meningococcal monovalent purified polysaccharides antigen', 25, 6152)]</t>
  </si>
  <si>
    <t>[('aclidinium bromide', 49, 3725), ('alcuronium', 49, 52), ('ammonium chloride', 47, 91), ('ammonium chloride', 47, 90), ('fazadinium bromide', 42, 668)]</t>
  </si>
  <si>
    <t>[('pioglitazone', 100, 2334), ('troglitazone', 83, 2844), ('rosiglitazone', 69, 2907), ('thioacetazone', 62, 1564), ('pipotiazine', 58, 1313)]</t>
  </si>
  <si>
    <t>[('praziquantel', 100, 1356), ('triaziquone', 58, 1629), ('mesna', 0, 0), ('methyltestosterone and estrogen', 0, 3540), ('eltrombopag', 0, 3550)]</t>
  </si>
  <si>
    <t>[('liothyronine sodium', 114, 3111), ('levothyroxine sodium', 114, 2564), ('dextrothyroxine', 94, 512), ('methionine', 79, 1035), ('combinations of levothyroxine and liothyronine', 45, 4735)]</t>
  </si>
  <si>
    <t>[('selenium sulfide', 100, 2419), ('bephenium', 67, 2978), ('meldonium', 67, 1723), ('bevonium', 62, 1834), ('helium', 62, 788)]</t>
  </si>
  <si>
    <t>[('tyrothricin', 58, 1666), ('tyrothricin', 58, 1668), ('mepartricin', 58, 1003), ('mepartricin', 58, 1004), ('mepartricin', 58, 1005)]</t>
  </si>
  <si>
    <t>[('haloperidol', 100, 786), ('gadoteridol', 73, 2094), ('droperidol', 73, 593), ('paliperidone', 67, 3522), ('benperidol', 64, 179)]</t>
  </si>
  <si>
    <t>[('enalapril', 100, 601), ('benazepril', 70, 1811), ('delapril', 67, 1965), ('enoxaparin', 60, 2797), ('temocapril', 60, 3205)]</t>
  </si>
  <si>
    <t>[('propantheline', 100, 1396), ('methantheline', 69, 1026), ('tropatepine', 69, 2527), ('propentofylline', 67, 2369), ('propafenone', 62, 1394)]</t>
  </si>
  <si>
    <t>[('ipratropium bromide', 100, 3170), ('ipratropium bromide', 100, 3169), ('oxitropium bromide', 64, 2703), ('tiotropium bromide', 64, 3419), ('cimetropium bromide', 64, 3457)]</t>
  </si>
  <si>
    <t>[('ajmaline', 62, 43), ('mesalazine', 60, 2689), ('rasagiline', 60, 3072), ('olsalazine', 60, 2280), ('sertraline', 60, 2423)]</t>
  </si>
  <si>
    <t>[('ropeginterferon alfa-2b', 60, 6819), ('cepeginterferon alfa-2b', 60, 6580), ('interferon alfa-n1', 56, 3167), ('interferon alfa natural', 56, 63), ('albinterferon alfa-2b', 56, 3609)]</t>
  </si>
  <si>
    <t>[('chloral hydrate', 29, 340), ('cobalt (58Co) cyanocobalamine', 27, 6068), ('cobalt (57Co) cyanocobalamine', 27, 2967), ('belladonna total alkaloids', 24, 4944), ('Local hemostatic combinations', 24, 4527)]</t>
  </si>
  <si>
    <t>[('phenol', 100, 2319), ('phenol', 100, 2318), ('phenol', 100, 2317), ('phenol', 100, 2316), ('biphenylol', 60, 4948)]</t>
  </si>
  <si>
    <t>[('gestodene and ethinylestradiol', 55, 3479), ('estriol', 55, 631), ('estriol', 55, 630), ('etynodiol and estrogen', 55, 5493), ('gestodene and ethinylestradiol', 55, 3478)]</t>
  </si>
  <si>
    <t>[('nilotinib', 100, 3520), ('icotinib', 78, 3608), ('erlotinib', 78, 3373), ('nicotinic acid', 78, 1141), ('nicotinic acid', 78, 1140)]</t>
  </si>
  <si>
    <t>[('pentostatin', 100, 1263), ('somatostatin', 67, 1479), ('nystatin', 64, 1192), ('nystatin', 64, 1191), ('nystatin', 64, 1190)]</t>
  </si>
  <si>
    <t>[('chenodeoxycholic acid', 100, 338), ('ursodeoxycholic acid', 75, 1675), ('deoxycholic acid', 69, 481), ('mesna', 0, 0), ('lisdexamfetamine', 0, 3541)]</t>
  </si>
  <si>
    <t>H01BA02, H01BA04, H01AC04, H01BA03, H01BA05</t>
  </si>
  <si>
    <t>C09CA08, C09CA09, C09DB02, C09DA08, C09DA09</t>
  </si>
  <si>
    <t>R01BA52, S01GA55, R01BA53, A08AA56, S01EA51</t>
  </si>
  <si>
    <t>D06BB10, D11AX06, A06AA01, A06AA51, J05AR05</t>
  </si>
  <si>
    <t>D07AB02, D07AB11, D07BB04, H02AA02, R05DA03</t>
  </si>
  <si>
    <t>C05AA01, H02AB09, S02BA01, S01CB03, A01AC03</t>
  </si>
  <si>
    <t>A01AB17, G01AF01, J01XD01, P01AB01, D06BX01</t>
  </si>
  <si>
    <t>N03AC02, C01EB15, J01EE03, J01EE01, J01EE07</t>
  </si>
  <si>
    <t>C05AE02, C01DA08, C01DA14, C01DA58, C01DA09</t>
  </si>
  <si>
    <t>A10BD05, A10BD03, A10BG01, A10BG02, A10BA01</t>
  </si>
  <si>
    <t>M01AE01, C01EB16, R02AX02, M02AA13, G02CC01</t>
  </si>
  <si>
    <t>V03AB26, N02AB02, C02KB01, R01AA10, R06AD04</t>
  </si>
  <si>
    <t>N02AA05, N02CX06, H02AA03, C01DX03, V08AD03</t>
  </si>
  <si>
    <t>N07AB01, S01EB02, B02BX02, R03CC10, R03AC10</t>
  </si>
  <si>
    <t>D04AA13, R06AB03, C02AC06, R05DB24, P03AX05</t>
  </si>
  <si>
    <t>N07BA01, C10AD02, C04AC01, L01AD06, A11HA01</t>
  </si>
  <si>
    <t>N05AX13, R05DB23, N05AX14, A03FA03, N05AX08</t>
  </si>
  <si>
    <t>N05AH03, N05AH02, N06DA04, N05AH05, N04BB01</t>
  </si>
  <si>
    <t>C09CA04, C09CA06, C09CA05, C09CA10, C09CA03</t>
  </si>
  <si>
    <t>N05AX08, N06AB09, N05AX14, A03FA03, R05DB23</t>
  </si>
  <si>
    <t>N02AA01, N07BC06, N04BC07, G04BE07, V03AB02</t>
  </si>
  <si>
    <t>B02BC05, A01AD06, C01EB10, N05AH05, C01CA23</t>
  </si>
  <si>
    <t>A07AA02, D01AA01, G01AA01, L01XX08, C10AA02</t>
  </si>
  <si>
    <t>D07AD01, D07AC21, S01BA09, D07AB01, R05DB10</t>
  </si>
  <si>
    <t>N03AG06, N06AX15, S01AD06, J05AB03, N03AX21</t>
  </si>
  <si>
    <t>N04BC05, R03AC05, A14AA07, V03AB04, N05AD05</t>
  </si>
  <si>
    <t>A03BB02, P02DX02, N05CE02, R06AD03, D04AA33</t>
  </si>
  <si>
    <t>J06BB16, S01LA04, B01AX07, L04AC01, L04AC07</t>
  </si>
  <si>
    <t>A10BA02, A10BA01, A10BA03, C01CA10, H01AC03</t>
  </si>
  <si>
    <t>D07AB03, D07XB01, D01AC16, G01AF18, R01AD12</t>
  </si>
  <si>
    <t>J06BA01, J06BA02, B05AA01, L01XX41, R05DB03</t>
  </si>
  <si>
    <t>B02BD08, B02BD07, B02BD05, B02BD02, B05AA02</t>
  </si>
  <si>
    <t>J05AG04, J05AR06, L01BC05, J05AB12, L01BC08</t>
  </si>
  <si>
    <t>A02AD02, A02AB02, A02AF01, N06BA12, B02BX05</t>
  </si>
  <si>
    <t>R03DA05, R03DA06, R03DA04, A01AB23, J01AA08</t>
  </si>
  <si>
    <t>B05CB04, B05XA02, A01AB19, A07DA02, N02AA02</t>
  </si>
  <si>
    <t>C07AA05, C07AA19, C07AA27, D08AX03, S01ED04</t>
  </si>
  <si>
    <t>L01DB01, L01DB02, L01DB05, L01DB03, L01DB04</t>
  </si>
  <si>
    <t>N05BA09, N05BA22, N03AE01, N05BA21, N05BA06</t>
  </si>
  <si>
    <t>L01DB03, L01DB08, L01DB05, L01DB09, L01DB10</t>
  </si>
  <si>
    <t>N02BE01, N02BE05, N06BX03, B05XX02, B05BB03</t>
  </si>
  <si>
    <t>C01DA14, C05AE02, C01DA08, C01DA58, C01DA09</t>
  </si>
  <si>
    <t>R05CA03, G04BD08, M03BX06, A07DA04, N02BG03</t>
  </si>
  <si>
    <t>D07XB02, A01AC01, S01BA05, R03BA06, R01AD11</t>
  </si>
  <si>
    <t>D07AB19, S01CB01, A01AC02, C05AA09, D07XB05</t>
  </si>
  <si>
    <t>B05CA02, A01AB03, S02AA09, S01AX09, R02AA05</t>
  </si>
  <si>
    <t>A06AC06, D07AA01, A06AH01, H02AB04, D10AA02</t>
  </si>
  <si>
    <t>N05AB03, N02BB01, S02DA03, G02CA02, C04AA02</t>
  </si>
  <si>
    <t>R01BA02, C01CA26, S01FB01, R01BA03, R01AB01</t>
  </si>
  <si>
    <t>J01MB05, J01MA12, S01AE05, C03CX01, N05AL07</t>
  </si>
  <si>
    <t>N05CM04, D03AX01, C01DX05, L01BC04, A10BF01</t>
  </si>
  <si>
    <t>S01AD09, J05AB06, S01AD07, J05AB09, D06BB03</t>
  </si>
  <si>
    <t>C01BG01, C01EB11, C01BC09, J05AG06, N05AC01</t>
  </si>
  <si>
    <t>C03CA01, C03CB01, C03CA04, B01AB11, N03AX18</t>
  </si>
  <si>
    <t>D01BA01, D01AA08, S01XA26, A11HA04, A11HA04</t>
  </si>
  <si>
    <t>J01MA01, S01AE01, S02AA16, J01MA06, S01AE02</t>
  </si>
  <si>
    <t>S01EB10, B01AB07, M01CB03, C02KC01, C02LL01</t>
  </si>
  <si>
    <t>R06AB04, R06AA06, D04AA34, D01AE07, R06AB02</t>
  </si>
  <si>
    <t>D06AX11, A07AA11, J04AB02, J05AP01, S02AA12</t>
  </si>
  <si>
    <t>N04BX01, N06AG03, N04BX04, R05DA07, C04AB02</t>
  </si>
  <si>
    <t>J01CF05, J01CF02, J01CF01, J01CF04, J01MA10</t>
  </si>
  <si>
    <t>G03DA04, G03DB01, A14AA07, G03XX01, G03DB07</t>
  </si>
  <si>
    <t>C09AA05, C09AA01, C09AA16, C09AA13, C09AA02</t>
  </si>
  <si>
    <t>S01XA14, C05BA03, B01AB01, B06AB01, P01AX05</t>
  </si>
  <si>
    <t>J04AK01, J04AK04, N03AF03, C01BA02, N04BD03</t>
  </si>
  <si>
    <t>A12CA01, B05CB01, B05XA03, D03AX11, A01AA01</t>
  </si>
  <si>
    <t>G03XX01, A14AA07, G03DA04, L02BX03, N05AD05</t>
  </si>
  <si>
    <t>J01FA15, J01FA13, S01AA26, J01FA10, J01FA14</t>
  </si>
  <si>
    <t>A04AA04, A03AE03, A03AE01, A04AA01, A04AA03</t>
  </si>
  <si>
    <t>G03CC04, G03CA07, V03AB29, B01AD07, S01XA13</t>
  </si>
  <si>
    <t>R03DA04, R03DA06, R03DA01, R03DA05, R03DA03</t>
  </si>
  <si>
    <t>P01AB07, P01CA02, P01CA03, P01AB04, P01AB03</t>
  </si>
  <si>
    <t>A16AA07, M03BX06, C01DX21, V04CK01, C01BB02</t>
  </si>
  <si>
    <t>M03AC02, R05DB03, C04AX23, D02AE01, B05BC02</t>
  </si>
  <si>
    <t>H03AA02, H03AA01, C10AX01, V03AB26, G04BX16</t>
  </si>
  <si>
    <t>N07AA30, R06AA07, D04AA16, R06AX04, R06AB05</t>
  </si>
  <si>
    <t>M01AC05, M01AC02, M01AC04, M01AC01, M02AA07</t>
  </si>
  <si>
    <t>J04AK02, N03AA30, V03AB16, N05CA07, V03AZ01</t>
  </si>
  <si>
    <t>H03AA01, H03AA02, C10AX01, G04BD11, N05AA02</t>
  </si>
  <si>
    <t>N07XX02, B01AC01, D01AE17, P02BX02, G01AF06</t>
  </si>
  <si>
    <t>G03CA04, G03CC06, G03CA03, G03XA02, D10AX02</t>
  </si>
  <si>
    <t>S01AE03, J01MA02, S03AA07, S02AA15, J01MA01</t>
  </si>
  <si>
    <t>R06AE03, R06AE01, S01EB08, N07BA04, R02AD04</t>
  </si>
  <si>
    <t>G04BX13, M02AX03, L01BC09, D06BB09, B01AB11</t>
  </si>
  <si>
    <t>R05CB05, V03AF01, A06AB06, A06AB56, J07BX01</t>
  </si>
  <si>
    <t>N05BB01, C02DB02, M09AA01, R05DA03, J05AX01</t>
  </si>
  <si>
    <t>N02BA01, B01AC06, A01AD05, D01AE12, S01BC08</t>
  </si>
  <si>
    <t>D09AA06, D08AE04, H02CA01, N05CM07, P01AC04</t>
  </si>
  <si>
    <t>J01CE05, J01CE01, S01AA14, J01CE08, J01CE09</t>
  </si>
  <si>
    <t>S01BC08, D01AE12, N02BA05, A01AD05, B01AC06</t>
  </si>
  <si>
    <t>S03AA08, S02AA01, S01AA01, J01BA01, G01AA05</t>
  </si>
  <si>
    <t>P01BA03, N05AA03, A03AA05, D04AB07, N01BA02</t>
  </si>
  <si>
    <t>V01AA03, A06AC51, A06AC01, R05CB05, B05BB02</t>
  </si>
  <si>
    <t>J01DB01, J01DB03, J01DB08, J01DB04, J01DB06</t>
  </si>
  <si>
    <t>N03AA02, N05CA01, N05CA16, N01AF02, N05CA06</t>
  </si>
  <si>
    <t>V03AB23, S01XA08, R05CB01, S01EB09, N06BX12</t>
  </si>
  <si>
    <t>A06AA02, R05DB16, L01CD02, D06BB11, C05BX01</t>
  </si>
  <si>
    <t>S01XA20, R05CB05, J01RA03, B02BX05, P01BF03</t>
  </si>
  <si>
    <t>P02DX01, B01AB01, C05BA03, S01XA14, C09XA02</t>
  </si>
  <si>
    <t>V03AB18, D08AX06, A12BA02, A12BA05, B05XA17</t>
  </si>
  <si>
    <t>N02AJ06, N02BE05, N06BX03, N01BC01, R02AD03</t>
  </si>
  <si>
    <t>A03FA01, N06AG02, C03BB03, C03BA03, A03AC05</t>
  </si>
  <si>
    <t>G04CA01, G04CA02, J01DB04, G04CA03, C02CA04</t>
  </si>
  <si>
    <t>B01AD12, M01AX14, V04CJ02, B02AB01, V03AB14</t>
  </si>
  <si>
    <t>C10BA04, C10BA03, C10AB09, C10AA08, C10AA02</t>
  </si>
  <si>
    <t>A07EC03, G04BD03, R06AE05, C03BA08, R06AD04</t>
  </si>
  <si>
    <t>N06AA09, N06AA15, N06AA10, N06AA11, R03DA05</t>
  </si>
  <si>
    <t>J01CA04, J01CF02, J01CA19, J01CA15, J01CA02</t>
  </si>
  <si>
    <t>S01XA18, L04AD01, L04AD03, G01AX12, J04AB01</t>
  </si>
  <si>
    <t>A02BX02, N02BA06, M03BA04, V04CC02, D11AX05</t>
  </si>
  <si>
    <t>J01CA13, J01CA12, G01AA08, J01CA18, J01CF06</t>
  </si>
  <si>
    <t>B01AB10, N06AX07, L01XX54, B01AB07, B01AB05</t>
  </si>
  <si>
    <t>V04CK01, L03AA12, L01XX08, H01CB05, L01CA02</t>
  </si>
  <si>
    <t>R01AA04, C01CA06, R01AB01, S01GA05, S01FB01</t>
  </si>
  <si>
    <t>J05AP01, J06BB17, A03AD02, J07BB01, J07BH01</t>
  </si>
  <si>
    <t>D08AX01, D11AX25, S02AA06, A01AB02, V03AN04</t>
  </si>
  <si>
    <t>C01AA05, C01AA04, A07DA04, C01AA08, C05CA03</t>
  </si>
  <si>
    <t>G03BA03, G03EK01, R05CB09, G03DA01, G03BA02</t>
  </si>
  <si>
    <t>G03GA05, G03GA09, G03GA07, H01AB01, G03GA04</t>
  </si>
  <si>
    <t>S01AA03, R02AB01, S03AA01, A01AB08, S02AA07</t>
  </si>
  <si>
    <t>S01BA03, H02AB10, N07BA04, S01CB03, S01BA02</t>
  </si>
  <si>
    <t>G01AA10, D10AF01, J01FF01, L01DC02, J01FF02</t>
  </si>
  <si>
    <t>A04AD10, M01AE18, D06BB11, V08AB09, A11HA07</t>
  </si>
  <si>
    <t>J05AG04, J05AG06, C01BC09, J05AG02, C01EB11</t>
  </si>
  <si>
    <t>L04AD02, D11AH01, L04AA10, S01XA23, L01XE10</t>
  </si>
  <si>
    <t>H01AC01, S01FA05, V04CD05, N02CC01, S01FA01</t>
  </si>
  <si>
    <t>J07CA04, J07AG51, L01CA05, J07AG01, J07AG52</t>
  </si>
  <si>
    <t>A06AG04, A06AX01, C05AE01, C01DA02, P01AR03</t>
  </si>
  <si>
    <t>N01AX10, D08AX03, C07AA05, C10AX02, C07AB01</t>
  </si>
  <si>
    <t>J01XE01, S02AA02, S01AX04, P01CC02, D09AA03</t>
  </si>
  <si>
    <t>J07AL01, J07AL02, J07AL52, J07AH05, J07AH02</t>
  </si>
  <si>
    <t>R03BB05, M03AA01, G04BA01, B05XA04, M03AC08</t>
  </si>
  <si>
    <t>A10BG03, A10BG01, A10BG02, J04AK07, N05AC04</t>
  </si>
  <si>
    <t>P02BA01, L01AC02, R05CB05, G03EA01, B02BX05</t>
  </si>
  <si>
    <t>H03AA02, H03AA01, C10AX01, V03AB26, H03AA03</t>
  </si>
  <si>
    <t>D01AE13, P02CX02, C01EB22, A03AB13, V03AN03</t>
  </si>
  <si>
    <t>D06AX08, S01AA05, D01AA06, G01AA09, G04CX03</t>
  </si>
  <si>
    <t>N05AD01, V08CA04, N05AD08, N05AX13, N05AD07</t>
  </si>
  <si>
    <t>C09AA02, C09AA07, C09AA12, B01AB05, C09AA14</t>
  </si>
  <si>
    <t>A03AB05, A03AB07, N04AA12, N06BC02, C01BC03</t>
  </si>
  <si>
    <t>R03BB01, R01AX03, R03BB02, R03BB04, A03BB05</t>
  </si>
  <si>
    <t>C01BA05, A07EC02, N04BD02, A07EC03, N06AB06</t>
  </si>
  <si>
    <t>L03AB15, L03AB14, L03AB06, L03AB01, L03AB12</t>
  </si>
  <si>
    <t>N05CC01, V09XX02, V09XX01, A03BA04, B02BC30</t>
  </si>
  <si>
    <t>R02AA19, N01BX03, D08AE03, C05BB05, D08AE06</t>
  </si>
  <si>
    <t>G03AB06, G03CC06, G03CA04, G03FA06, G03AA10</t>
  </si>
  <si>
    <t>L01XE08, L01XE48, L01XE03, C10AD02, C04AC01</t>
  </si>
  <si>
    <t>L01XX08, H01CB01, G01AA01, D01AA01, A07AA02</t>
  </si>
  <si>
    <t>A05AA01, A05AA02, D11AX24, R05CB05, N06BA12</t>
  </si>
  <si>
    <t>C09CA08</t>
  </si>
  <si>
    <t>D07AB02</t>
  </si>
  <si>
    <t>C05AE02, C01DA08</t>
  </si>
  <si>
    <t>N02AA05</t>
  </si>
  <si>
    <t>C09CA04</t>
  </si>
  <si>
    <t>N02AA01</t>
  </si>
  <si>
    <t>A07AA02, D01AA01, G01AA01</t>
  </si>
  <si>
    <t>D07AD01, D07AC21</t>
  </si>
  <si>
    <t>A10BA02</t>
  </si>
  <si>
    <t>A02AD02</t>
  </si>
  <si>
    <t>R03DA05</t>
  </si>
  <si>
    <t>C07AA05</t>
  </si>
  <si>
    <t>N02BE01</t>
  </si>
  <si>
    <t>R01BA02</t>
  </si>
  <si>
    <t>C03CA01, C03CB01</t>
  </si>
  <si>
    <t>J01MA01, S01AE01, S02AA16</t>
  </si>
  <si>
    <t>R06AB04</t>
  </si>
  <si>
    <t>G03DA04</t>
  </si>
  <si>
    <t>C09AA05</t>
  </si>
  <si>
    <t>S01XA14, C05BA03, B01AB01</t>
  </si>
  <si>
    <t>J04AK01</t>
  </si>
  <si>
    <t>A12CA01, B05CB01, B05XA03, D03AX11</t>
  </si>
  <si>
    <t>G03XX01, A14AA07</t>
  </si>
  <si>
    <t>R03DA04</t>
  </si>
  <si>
    <t>P01AB07</t>
  </si>
  <si>
    <t>H03AA02</t>
  </si>
  <si>
    <t>J04AK02</t>
  </si>
  <si>
    <t>H03AA01</t>
  </si>
  <si>
    <t>G03CA04, G03CC06</t>
  </si>
  <si>
    <t>S01AE03, J01MA02, S03AA07, S02AA15</t>
  </si>
  <si>
    <t>R06AE03</t>
  </si>
  <si>
    <t>N05BB01</t>
  </si>
  <si>
    <t>A06AA02</t>
  </si>
  <si>
    <t>G04CA01</t>
  </si>
  <si>
    <t>N06AA09</t>
  </si>
  <si>
    <t>S01XA18, L04AD01</t>
  </si>
  <si>
    <t>J01CA13</t>
  </si>
  <si>
    <t>D08AX01, D11AX25, S02AA06, A01AB02</t>
  </si>
  <si>
    <t>G03BA03</t>
  </si>
  <si>
    <t>G01AA10, D10AF01, J01FF01</t>
  </si>
  <si>
    <t>A06AG04, A06AX01</t>
  </si>
  <si>
    <t>J01XE01</t>
  </si>
  <si>
    <t>A10BG03</t>
  </si>
  <si>
    <t>H03AA02, H03AA01, C10AX01</t>
  </si>
  <si>
    <t>D01AE13</t>
  </si>
  <si>
    <t>C09AA02</t>
  </si>
  <si>
    <t>A03AB05</t>
  </si>
  <si>
    <t>R03BB01, R01AX03</t>
  </si>
  <si>
    <t>R02AA19, N01BX03, D08AE03, C05BB05</t>
  </si>
  <si>
    <t>[('desmopressin', 100, 490), ('tesamorelin', 80, 3674), ('meprednisone', 76, 2218), ('temoporfin', 76, 3035), ('deserpidine', 76, 2788)]</t>
  </si>
  <si>
    <t>[('olmesartan medoxomil', 100, 3043), ('metaraminol', 99, 1019), ('moxestrol', 97, 2250), ('oxomemazine', 96, 3224), ('flumedroxone', 96, 2076)]</t>
  </si>
  <si>
    <t>[('pseudoephedrine, combinations', 100, 4789), ('sinecatechins', 95, 3566), ('dehydroemetine', 93, 474), ('diphenadione', 92, 1995), ('dexbrompheniramine', 92, 1969)]</t>
  </si>
  <si>
    <t>[('imiquimod', 100, 2767), ('timepidium bromide', 78, 2490), ('laquinimod', 73, 3403), ('tiemonium iodide', 72, 2489), ('pidotimod', 70, 2568)]</t>
  </si>
  <si>
    <t>[('hydrotalcite', 103, 2134), ('hydrocodone', 101, 814), ('hydrocortisone butyrate', 100, 2975), ('fludrocortisone', 100, 692), ('pyrrobutamine', 99, 2753)]</t>
  </si>
  <si>
    <t>[('hydrocortisone', 100, 821), ('hydrocortisone', 100, 819), ('hydrocortisone', 100, 822), ('hydrocortisone', 100, 823), ('hydrocortisone', 100, 818)]</t>
  </si>
  <si>
    <t>[('metronidazole', 100, 1069), ('metronidazole', 100, 1067), ('metronidazole', 100, 1070), ('metronidazole', 100, 1066), ('metronidazole', 100, 1068)]</t>
  </si>
  <si>
    <t>[('clomethiazole', 133, 359), ('trolamine', 126, 2516), ('trimethobenzamide', 125, 2520), ('sulfamethoxypyridazine', 125, 1516), ('chlordiazepoxide', 125, 350)]</t>
  </si>
  <si>
    <t>[('itopride', 102, 6699), ('isoetarine', 101, 890), ('tiocarlide', 101, 5728), ('isoetarine', 101, 889), ('isosorbide dinitrate', 100, 899)]</t>
  </si>
  <si>
    <t>[('metolazone', 104, 1063), ('rosiglitazone', 104, 2907), ('dimetofrine', 103, 1992), ('metopimazine', 103, 2232), ('etozolin', 103, 2037)]</t>
  </si>
  <si>
    <t>[('ibuprofen', 100, 841), ('ibuprofen', 100, 842), ('ibuprofen', 100, 843), ('ibuprofen', 100, 844), ('ibuprofen', 100, 845)]</t>
  </si>
  <si>
    <t>[('methionine', 100, 1035), ('methylrosaniline', 84, 2924), ('methylrosaniline', 84, 2925), ('ethionamide', 84, 645), ('methadone', 83, 1022)]</t>
  </si>
  <si>
    <t>[('oxycodone', 100, 1216), ('hydrocodone', 79, 814), ('propyliodone', 79, 1402), ('desoxycortone', 79, 495), ('oxetorone', 78, 2292)]</t>
  </si>
  <si>
    <t>[('carbachol', 100, 283), ('carbachol', 100, 284), ('carbromal', 80, 296), ('carbimazole', 80, 291), ('carbazochrome', 79, 288)]</t>
  </si>
  <si>
    <t>[('azacitidine', 104, 159), ('almitrine', 103, 61), ('ranitidine', 102, 1427), ('nizatidine', 102, 2587), ('clemastine', 101, 403)]</t>
  </si>
  <si>
    <t>[('nicotine', 100, 1148), ('nicotinamide', 89, 1147), ('nicotinic acid', 88, 1141), ('nicotinic acid', 88, 1140), ('icotinib', 83, 3608)]</t>
  </si>
  <si>
    <t>[('paliperidone', 100, 3522), ('piperidione', 91, 3130), ('iloperidone', 88, 2855), ('piperidolate', 83, 2751), ('cefaloridine', 82, 330)]</t>
  </si>
  <si>
    <t>[('olanzapine', 100, 2778), ('asenapine', 83, 3574), ('ranolazine', 82, 2411), ('olsalazine', 82, 2280), ('tolazoline', 80, 1600)]</t>
  </si>
  <si>
    <t>[('tolbutamide', 100, 1603), ('tolbutamide', 100, 1602), ('tolazamide', 84, 1599), ('flutamide', 83, 728), ('carbutamide', 82, 297)]</t>
  </si>
  <si>
    <t>[('irbesartan', 100, 2903), ('eprosartan', 82, 2899), ('telmisartan', 80, 2856), ('mirabegron', 75, 3723), ('cerivastatin', 74, 3472)]</t>
  </si>
  <si>
    <t>[('risperidone', 100, 2403), ('iloperidone', 88, 2855), ('piperidione', 84, 3130), ('risedronic acid', 83, 2718), ('triprolidine', 82, 1654)]</t>
  </si>
  <si>
    <t>[('morphine', 100, 1098), ('apomorphine', 87, 142), ('apomorphine', 87, 141), ('nalorphine', 86, 1109), ('homatropine', 83, 2128)]</t>
  </si>
  <si>
    <t>[('adrenalone', 93, 1756), ('adrenalone', 93, 1757), ('endralazine', 87, 2657), ('cadralazine', 84, 1873), ('asenapine', 83, 3574)]</t>
  </si>
  <si>
    <t>[('nystatin', 100, 1190), ('nystatin', 100, 1192), ('nystatin', 100, 1191), ('pentagastrin', 77, 1258), ('estramustine', 75, 629)]</t>
  </si>
  <si>
    <t>[('clobetasol', 100, 409), ('ulobetasol', 93, 2576), ('clobetasone', 91, 3006), ('clobetasone', 91, 3007), ('acetarsol', 83, 1747)]</t>
  </si>
  <si>
    <t>[('diprophylline', 79, 595), ('ethyl chloride', 79, 652), ('ethylmorphine', 79, 654), ('dimethyl fumarate', 79, 3793), ('ethylmorphine', 79, 655)]</t>
  </si>
  <si>
    <t>[('palivizumab', 100, 3158), ('ibalizumab', 87, 6836), ('efalizumab', 84, 3393), ('omalizumab', 84, 3336), ('daclizumab', 84, 3149)]</t>
  </si>
  <si>
    <t>[('metformin', 100, 1020), ('dimetofrine', 83, 1992), ('phenformin', 83, 1276), ('temoporfin', 81, 3035), ('buformin', 81, 242)]</t>
  </si>
  <si>
    <t>[('tolcapone', 109, 2847), ('tolperisone', 104, 1607), ('tolperisone', 104, 1608), ('atropine', 100, 157), ('butylscopolamine', 100, 3677)]</t>
  </si>
  <si>
    <t>[('golimumab', 133, 3602), ('proglumetacin', 124, 2373), ('gonadorelin', 123, 929), ('gonadorelin', 123, 930), ('gamolenic acid', 122, 2096)]</t>
  </si>
  <si>
    <t>[('ritodrine', 124, 1441), ('ranitidine', 123, 1427), ('baricitinib', 122, 6843), ('fampridine', 122, 3624), ('famotidine', 122, 667)]</t>
  </si>
  <si>
    <t>[('cefditoren', 131, 2900), ('delavirdine', 128, 2902), ('deferiprone', 126, 1710), ('isoetarine', 125, 889), ('isoetarine', 125, 890)]</t>
  </si>
  <si>
    <t>[('magaldrate', 100, 2197), ('almagate', 85, 1767), ('algeldrate', 78, 71), ('melagatran', 74, 3156), ('acamprosate', 73, 2889)]</t>
  </si>
  <si>
    <t>[('aminophylline', 100, 86), ('etamiphylline', 90, 2021), ('minocycline', 84, 1085), ('minocycline', 84, 1086), ('bamifylline', 84, 1805)]</t>
  </si>
  <si>
    <t>[('sodium bicarbonate', 100, 2430), ('sodium bicarbonate', 100, 2429), ('captodiame', 95, 2940), ('procainamide', 92, 1380), ('dicoumarol', 92, 221)]</t>
  </si>
  <si>
    <t>[('propranolol', 100, 1401), ('propanol', 91, 3768), ('cloranolol', 80, 2495), ('oxprenolol', 80, 1215), ('metipranolol', 80, 1642)]</t>
  </si>
  <si>
    <t>[('doxorubicin', 100, 589), ('zorubicin', 87, 2799), ('idarubicin', 84, 846), ('daunorubicin', 82, 468), ('amrubicin', 80, 3215)]</t>
  </si>
  <si>
    <t>[('clobazam', 100, 1930), ('clonazepam', 86, 414), ('cloxazolam', 86, 1944), ('clotiazepam', 84, 422), ('lorazepam', 81, 949)]</t>
  </si>
  <si>
    <t>[('epirubicin', 100, 616), ('pirarubicin', 91, 2339), ('idarubicin', 87, 846), ('lepirudin', 83, 3261), ('mepartricin', 78, 1005)]</t>
  </si>
  <si>
    <t>[('paracetamol', 100, 15), ('aniracetam', 84, 1783), ('propacetamol', 81, 2582), ('acetarsol', 79, 1746), ('acetarsol', 79, 1745)]</t>
  </si>
  <si>
    <t>[('amiodarone', 102, 88), ('isobromindione', 101, 6074), ('isoetarine', 100, 889), ('isoetarine', 100, 890), ('isosorbide mononitrate', 100, 2165)]</t>
  </si>
  <si>
    <t>[('guaifenesin', 100, 782), ('guanfacine', 80, 2562), ('guanethidine', 78, 783), ('guanethidine', 78, 784), ('darifenacin', 76, 3082)]</t>
  </si>
  <si>
    <t>[('triamcinolone', 100, 1621), ('triamcinolone', 100, 1622), ('triamcinolone', 100, 1626), ('triamcinolone', 100, 1625), ('triamcinolone', 100, 1624)]</t>
  </si>
  <si>
    <t>[('tazarotene', 103, 2906), ('etamsylate', 103, 640), ('betacarotene', 102, 1830), ('betacarotene', 102, 1831), ('altretamine', 102, 796)]</t>
  </si>
  <si>
    <t>[('chlorhexidine', 100, 351), ('chlorhexidine', 100, 354), ('chlorhexidine', 100, 357), ('chlorhexidine', 100, 356), ('chlorhexidine', 100, 355)]</t>
  </si>
  <si>
    <t>[('methylcellulose', 100, 1048), ('ethyl chloride', 78, 652), ('methylscopolamine', 76, 2935), ('methylscopolamine', 76, 2934), ('methylprednisolone', 75, 1056)]</t>
  </si>
  <si>
    <t>[('phenazone', 105, 137), ('phenazone', 105, 138), ('etanautine', 104, 5567), ('phenazocine', 103, 1273), ('diphenadione', 102, 1995)]</t>
  </si>
  <si>
    <t>[('pseudoephedrine', 100, 1411), ('desfesoterodine', 73, 6726), ('permethrin', 72, 2310), ('ephedrine', 72, 606), ('ephedrine', 72, 605)]</t>
  </si>
  <si>
    <t>[('levofloxacin', 85, 2882), ('levofloxacin', 85, 2883), ('oxolinic acid', 79, 1214), ('etozolin', 77, 2037), ('clometocillin', 76, 1939)]</t>
  </si>
  <si>
    <t>[('strontium (89Sr) chloride', 67, 6786), ('technetium (99mTc) succimer', 56, 2456), ('technetium (99mTc) teboroxime', 55, 2460), ('technetium (99mTc) microspheres', 55, 3587), ('technetium (99mTc) millimicrospheres', 54, 6038)]</t>
  </si>
  <si>
    <t>[('ganciclovir', 100, 747), ('ganciclovir', 100, 746), ('aciclovir', 94, 32), ('aciclovir', 94, 34), ('aciclovir', 94, 33)]</t>
  </si>
  <si>
    <t>[('moracizine', 100, 2565), ('mesoridazine', 85, 1017), ('clomipramine', 81, 413), ('bromazine', 81, 1850), ('promazine', 81, 1390)]</t>
  </si>
  <si>
    <t>[('furosemide and potassium', 100, 3414), ('furosemide', 100, 737), ('torasemide', 82, 2506), ('mefruside', 81, 992), ('mefruside and potassium', 81, 5517)]</t>
  </si>
  <si>
    <t>[('griseofulvin', 100, 781), ('griseofulvin', 100, 780), ('riboflavin', 82, 1434), ('riboflavin', 82, 1436), ('ertugliflozin', 77, 6797)]</t>
  </si>
  <si>
    <t>[('ofloxacin', 100, 1194), ('ofloxacin', 100, 1195), ('ofloxacin', 100, 1196), ('norfloxacin', 94, 1182), ('norfloxacin', 94, 1183)]</t>
  </si>
  <si>
    <t>[('histrelin', 109, 2669), ('sitafloxacin', 106, 2780), ('isoetarine', 106, 890), ('isoetarine', 106, 889), ('sparteine', 106, 1485)]</t>
  </si>
  <si>
    <t>[('chlorphenamine', 100, 367), ('chlorphenoxamine', 96, 1909), ('chlorphenoxamine', 96, 1910), ('chlorphenesin', 90, 366), ('chlorbenzoxamine', 87, 6064)]</t>
  </si>
  <si>
    <t>[('rifaximin', 100, 2401), ('rifaximin', 100, 2400), ('rifampicin', 85, 1438), ('rifamycin', 80, 2398), ('rifamycin', 80, 2397)]</t>
  </si>
  <si>
    <t>[('tolcapone', 100, 2847), ('opicapone', 85, 3666), ('tolazoline', 83, 1601), ('tolazoline', 83, 1600), ('metolazone', 83, 1063)]</t>
  </si>
  <si>
    <t>[('flucloxacillin', 100, 687), ('cloxacillin', 81, 426), ('oxacillin', 77, 1210), ('fluvoxamine', 77, 2596), ('cinoxacin', 76, 395)]</t>
  </si>
  <si>
    <t>[('progesterone', 100, 1388), ('dydrogesterone', 90, 594), ('promegestone', 88, 1391), ('promestriene', 86, 2365), ('norgestrienone', 81, 1184)]</t>
  </si>
  <si>
    <t>[('ramipril', 100, 2387), ('imidapril', 84, 2771), ('moexipril', 81, 2242), ('spirapril', 79, 2439), ('rebamipide', 78, 2283)]</t>
  </si>
  <si>
    <t>[('heparin', 100, 790), ('heparin', 100, 791), ('heparin', 100, 792), ('mepacrine', 84, 1423), ('heptaminol', 82, 794)]</t>
  </si>
  <si>
    <t>[('pyrazinamide', 100, 1414), ('procainamide', 89, 1380), ('perazine', 82, 1267), ('pramlintide', 82, 3094), ('safinamide', 82, 6771)]</t>
  </si>
  <si>
    <t>[('chlormidazole', 102, 1904), ('sodium chloride', 100, 1466), ('sodium chloride', 100, 1467), ('sodium chloride', 100, 1468), ('chlormadinone', 99, 2876)]</t>
  </si>
  <si>
    <t>[('prasterone', 100, 475), ('prasterone', 100, 476), ('sparteine', 85, 1485), ('eprosartan', 82, 2899), ('procaterol', 80, 2362)]</t>
  </si>
  <si>
    <t>[('thrombin', 103, 1579), ('thrombin', 103, 1578), ('oxytocin', 102, 1232), ('octopamine', 100, 3743), ('erythropoietin', 99, 626)]</t>
  </si>
  <si>
    <t>[('cholinesterase', 114, 3200), ('emtricitabine', 104, 3302), ('cefditoren', 103, 2900), ('ichtasol', 102, 5577), ('clobetasone', 102, 3006)]</t>
  </si>
  <si>
    <t>[('theophylline', 100, 1561), ('ethylmorphine', 80, 655), ('ethylmorphine', 80, 654), ('phentolamine', 80, 1288), ('phentolamine', 80, 1287)]</t>
  </si>
  <si>
    <t>[('secnidazole', 100, 2418), ('econazole', 87, 597), ('econazole', 87, 596), ('ornidazole', 84, 1206), ('niridazole', 84, 1162)]</t>
  </si>
  <si>
    <t>[('metreleptin', 100, 6515), ('eteplirsen', 83, 6712), ('metergoline', 80, 1033), ('methylergometrine', 80, 1052), ('eletriptan', 79, 3214)]</t>
  </si>
  <si>
    <t>[('lysine', 126, 956), ('cilansetron', 125, 2857), ('silicones', 123, 1460), ('nicotine', 123, 1148), ('zalcitabine', 121, 534)]</t>
  </si>
  <si>
    <t>[('liothyronine sodium', 100, 3111), ('tilorone', 85, 1591), ('levothyroxine sodium', 83, 2564), ('tiopronin', 81, 1015), ('eflornithine', 79, 65)]</t>
  </si>
  <si>
    <t>[('emepronium', 99, 599), ('pheniramine', 99, 1278), ('pheniramine', 99, 1279), ('tiemonium iodide', 97, 2489), ('phenindamine', 94, 2315)]</t>
  </si>
  <si>
    <t>[('lornoxicam', 100, 1911), ('meloxicam', 83, 2581), ('norfloxacin', 83, 1183), ('norfloxacin', 83, 1182), ('droxicam', 81, 2008)]</t>
  </si>
  <si>
    <t>[('ethambutol', 100, 639), ('ethanol', 82, 51), ('ethanol', 82, 50), ('ethanol', 82, 49), ('talbutal', 78, 2938)]</t>
  </si>
  <si>
    <t>[('levothyroxine sodium', 100, 2564), ('liothyronine sodium', 83, 3111), ('dextrothyroxine', 80, 512), ('levomethadone', 79, 3257), ('vosaroxin', 77, 3436)]</t>
  </si>
  <si>
    <t>[('riluzole', 100, 2402), ('flutrimazole', 81, 2784), ('flutrimazole', 81, 2783), ('ornidazole', 78, 1204), ('ornidazole', 78, 1205)]</t>
  </si>
  <si>
    <t>[('estriol', 100, 630), ('estriol', 100, 631), ('estradiol', 93, 628), ('megestrol', 84, 995), ('megestrol', 84, 994)]</t>
  </si>
  <si>
    <t>[('ciprofloxacin', 100, 396), ('ciprofloxacin', 100, 397), ('ciprofloxacin', 100, 398), ('ciprofloxacin', 100, 399), ('ofloxacin', 90, 1196)]</t>
  </si>
  <si>
    <t>[('cyclizine', 100, 447), ('buclizine', 85, 2756), ('procyclidine', 85, 1387), ('chlorcyclizine', 84, 349), ('aceclidine', 83, 12)]</t>
  </si>
  <si>
    <t>[('difenoxin', 131, 1984), ('nimesulide', 130, 2700), ('nimesulide', 130, 2699), ('inosine', 129, 6476), ('inosine', 129, 6475)]</t>
  </si>
  <si>
    <t>[('mesna', 100, 0), ('mesna', 100, 1), ('mersalyl', 77, 1016), ('mefenamic acid', 75, 990), ('lesinurad', 75, 6690)]</t>
  </si>
  <si>
    <t>[('hydroxyzine', 100, 836), ('hydralazine', 82, 810), ('hydroxychloroquine', 82, 832), ('hydroquinine', 80, 6788), ('pyridoxine', 80, 3525)]</t>
  </si>
  <si>
    <t>[('ioglicic acid', 79, 2151), ('aminocaproic acid', 76, 5), ('amoxicillin', 75, 95), ('amikacin', 74, 80), ('animals', 74, 4567)]</t>
  </si>
  <si>
    <t>[('pivmecillinam', 118, 77), ('pivampicillin', 116, 1323), ('varenicline', 114, 3464), ('levocetirizine', 112, 3392), ('vinpocetine', 111, 2026)]</t>
  </si>
  <si>
    <t>[('salicylic acid', 100, 1450), ('salicylic acid', 100, 1451), ('salicylamide', 85, 1448), ('mersalyl', 73, 1016), ('bisacodyl', 72, 219)]</t>
  </si>
  <si>
    <t>[('chloramphenicol', 100, 345), ('chloramphenicol', 100, 343), ('chloramphenicol', 100, 344), ('chloramphenicol', 100, 346), ('chloramphenicol', 100, 347)]</t>
  </si>
  <si>
    <t>[('primaquine', 100, 1376), ('primidone', 83, 1377), ('propiomazine', 82, 1398), ('minaprine', 81, 2238), ('quinupramine', 81, 2385)]</t>
  </si>
  <si>
    <t>[('thiosulfate', 88, 5694), ('guselkumab', 87, 6775), ('ustekinumab', 86, 3613), ('sulfaphenazole', 85, 1521), ('miglustat', 85, 3423)]</t>
  </si>
  <si>
    <t>[('cefalexin', 100, 329), ('cefazolin', 85, 311), ('cefalotin', 85, 331), ('cefradine', 80, 333), ('serelaxin', 80, 6497)]</t>
  </si>
  <si>
    <t>[('phenobarbital', 100, 1280), ('pentobarbital', 95, 1261), ('hexobarbital', 92, 800), ('hexobarbital', 92, 799), ('secobarbital', 87, 1456)]</t>
  </si>
  <si>
    <t>[('docusate sodium', 100, 2833), ('docetaxel', 75, 2848), ('dibunate', 75, 3425), ('riociguat', 73, 6192), ('lidocaine', 73, 935)]</t>
  </si>
  <si>
    <t>[('netarsudil', 80, 6800), ('difetarsone', 79, 3426), ('others', 75, 4553), ('tacrine', 73, 1537), ('estradiol', 73, 628)]</t>
  </si>
  <si>
    <t>[('cefapirin', 84, 332), ('spiramycin', 80, 1486), ('isradipine', 80, 2344), ('minaprine', 79, 2238), ('aloxiprin', 79, 1770)]</t>
  </si>
  <si>
    <t>[('potassium permanganate', 100, 1345), ('potassium permanganate', 100, 1346), ('protamine', 98, 1406), ('topiramate', 96, 2504), ('promazine', 96, 1390)]</t>
  </si>
  <si>
    <t>[('captodiame', 150, 2940), ('acepromazine', 145, 14), ('chlormadinone', 144, 2876), ('clobetasol', 144, 409), ('colestilan', 143, 3100)]</t>
  </si>
  <si>
    <t>[('metoclopramide', 100, 1062), ('temocapril', 84, 3205), ('tolpropamine', 82, 2501), ('metrizamide', 82, 1065), ('tiocarlide', 81, 5728)]</t>
  </si>
  <si>
    <t>[('alfuzosin', 100, 1763), ('prazosin', 81, 1357), ('tamsulosin', 78, 2871), ('terazosin', 78, 2468), ('doxazosin', 78, 2653)]</t>
  </si>
  <si>
    <t>[('cloperastine', 126, 6865), ('cyproterone', 125, 458), ('caroverine', 121, 2645), ('cyproheptadine', 121, 457), ('procaine', 120, 1382)]</t>
  </si>
  <si>
    <t>[('cerivastatin', 100, 3472), ('simvastatin and fenofibrate', 100, 5392), ('etofibrate', 99, 2035), ('simfibrate', 98, 2426), ('epinastine', 97, 2540)]</t>
  </si>
  <si>
    <t>[('astemizole', 103, 2589), ('semustine', 99, 1459), ('clemastine', 99, 402), ('clemastine', 99, 403), ('sulfamerazine', 97, 1507)]</t>
  </si>
  <si>
    <t>[('amitriptyline', 100, 89), ('almitrine', 83, 61), ('imipramine oxide', 79, 5690), ('imipramine', 79, 851), ('maprotiline', 79, 975)]</t>
  </si>
  <si>
    <t>[('cloxacillin', 141, 426), ('flucloxacillin', 141, 687), ('amoxicillin', 140, 95), ('aspoxicillin', 139, 2629), ('dicloxacillin', 137, 532)]</t>
  </si>
  <si>
    <t>[('ciclosporin', 100, 455), ('ciclosporin', 100, 454), ('ciclopirox', 87, 1916), ('ciclopirox', 87, 1917), ('cycloserine', 82, 453)]</t>
  </si>
  <si>
    <t>[('sucralfate', 100, 1498), ('saruplase', 78, 2719), ('sulfadicramide', 77, 6100), ('styramate', 76, 2941), ('salsalate', 76, 2414)]</t>
  </si>
  <si>
    <t>[('ticarcillin', 100, 1587), ('carfecillin', 88, 300), ('meticillin', 84, 6895), ('carindacillin', 83, 1879), ('piperacillin', 82, 1310)]</t>
  </si>
  <si>
    <t>[('phenacetin', 82, 1272), ('gabapentin', 82, 2093), ('pentagastrin', 81, 1258), ('paroxetine', 80, 2302), ('acetic acid', 78, 18)]</t>
  </si>
  <si>
    <t>[('phenylephrine', 100, 1296), ('phenylephrine', 100, 1295), ('phenylephrine', 100, 1294), ('phenylephrine', 100, 1293), ('phenylephrine', 100, 1292)]</t>
  </si>
  <si>
    <t>[('ritonavir', 80, 2913), ('drotaverine', 76, 2007), ('motavizumab', 74, 3621), ('various', 73, 6425), ('travoprost', 73, 3317)]</t>
  </si>
  <si>
    <t>[('hydrogen peroxide', 100, 828), ('hydrogen peroxide', 100, 827), ('hydrogen peroxide', 100, 826), ('hydrogen peroxide', 100, 825), ('hydrocodone', 79, 814)]</t>
  </si>
  <si>
    <t>[('digoxin', 100, 548), ('digitoxin', 88, 547), ('doxepin', 81, 588), ('doxepin', 81, 587), ('ioxilan', 81, 2157)]</t>
  </si>
  <si>
    <t>[('testosterone', 100, 1544), ('ethisterone', 78, 646), ('medrogestone', 76, 986), ('desogestrel', 76, 1968), ('fesoterodine', 76, 3578)]</t>
  </si>
  <si>
    <t>[('halofantrine', 101, 2667), ('oxaliplatin', 100, 2287), ('follitropin alfa', 100, 3407), ('alfaxalone', 98, 6536), ('levofloxacin', 96, 2882)]</t>
  </si>
  <si>
    <t>[('neomycin', 100, 1128), ('neomycin', 100, 1135), ('neomycin', 100, 1127), ('neomycin', 100, 1129), ('neomycin', 100, 1130)]</t>
  </si>
  <si>
    <t>[('cortisone', 100, 441), ('cortisone', 100, 442), ('chlortalidone and potassium', 83, 5456), ('chlortalidone', 83, 379), ('cytisine', 81, 6667)]</t>
  </si>
  <si>
    <t>[('clindamycin', 100, 406), ('clindamycin', 100, 407), ('clindamycin', 100, 408), ('plicamycin', 87, 1090), ('dactinomycin', 85, 463)]</t>
  </si>
  <si>
    <t>[('strontium (89Sr) chloride', 65, 6786), ('technetium (99mTc) nanocolloid', 59, 6423), ('technetium (99mTc) nanocolloid', 59, 6422), ('nemonoxacin', 57, 3632), ('yttrium (90Y) silicate colloid', 56, 2745)]</t>
  </si>
  <si>
    <t>[('etravirine', 100, 3443), ('doravirine', 87, 6856), ('betaine hydrochloride', 82, 2881), ('betaine', 82, 200), ('reviparin', 81, 2867)]</t>
  </si>
  <si>
    <t>[('tacrolimus', 100, 2585), ('tacrolimus', 100, 2586), ('sirolimus', 83, 2389), ('sirolimus', 83, 2388), ('everolimus', 80, 3105)]</t>
  </si>
  <si>
    <t>[('somatropin', 100, 2777), ('homatropine', 91, 2128), ('somatorelin', 87, 3256), ('somatostatin', 82, 1479), ('sumatriptan', 80, 2452)]</t>
  </si>
  <si>
    <t>[('amineptine', 125, 1778), ('iopentol', 125, 2153), ('anecortave', 125, 3496), ('dapoxetine', 124, 2818), ('thiopental', 123, 1573)]</t>
  </si>
  <si>
    <t>[('glycerol', 100, 767), ('glycerol', 100, 766), ('glycine', 78, 771), ('lynestrenol', 77, 953), ('lynestrenol', 77, 954)]</t>
  </si>
  <si>
    <t>[('propofol', 100, 1399), ('propanol', 83, 3768), ('propranolol', 79, 1401), ('propentofylline', 78, 2369), ('epoprostenol', 77, 1405)]</t>
  </si>
  <si>
    <t>[('nitrofurantoin', 100, 1167), ('nitrofural', 85, 1169), ('nitrofural', 85, 1168), ('nitrofural', 85, 1170), ('nitrofural', 85, 1171)]</t>
  </si>
  <si>
    <t>[('acenocoumarol', 77, 13), ('esmolol', 71, 2660), ('pleconaril', 71, 3213), ('temocapril', 70, 3205), ('omoconazole', 69, 2281)]</t>
  </si>
  <si>
    <t>[('ammonium chloride', 106, 90), ('ammonium chloride', 106, 91), ('dequalinium', 103, 483), ('dequalinium', 103, 484), ('dequalinium', 103, 485)]</t>
  </si>
  <si>
    <t>[('pioglitazone', 100, 2334), ('rosiglitazone', 89, 2907), ('mitoguazone', 82, 1092), ('pipotiazine', 82, 1313), ('troglitazone', 82, 2844)]</t>
  </si>
  <si>
    <t>[('levothyroxine sodium', 119, 2564), ('liothyronine sodium', 119, 3111), ('tilorone', 113, 1591), ('levomethadone', 106, 3257), ('eflornithine', 105, 64)]</t>
  </si>
  <si>
    <t>[('selenium sulfide', 100, 2419), ('helium', 82, 788), ('bephenium', 81, 2978), ('meldonium', 81, 1723), ('emepronium', 78, 599)]</t>
  </si>
  <si>
    <t>[('mepartricin', 85, 1002), ('mepartricin', 85, 1005), ('mepartricin', 85, 1004), ('mepartricin', 85, 1003), ('mupirocin', 81, 2600)]</t>
  </si>
  <si>
    <t>[('haloperidol', 100, 786), ('droperidol', 84, 593), ('iloperidone', 82, 2855), ('bromperidol', 82, 1852), ('allopurinol', 82, 59)]</t>
  </si>
  <si>
    <t>[('enalapril', 100, 601), ('delapril', 84, 1965), ('benazepril', 83, 1811), ('enoxaparin', 78, 2797), ('cilazapril', 78, 1919)]</t>
  </si>
  <si>
    <t>[('propantheline', 100, 1396), ('pantethine', 83, 2299), ('propentofylline', 83, 2369), ('cyproheptadine', 82, 457), ('profenamine', 80, 648)]</t>
  </si>
  <si>
    <t>[('ipratropium bromide', 100, 3169), ('ipratropium bromide', 100, 3170), ('oxitropium bromide', 80, 2703), ('trospium', 79, 3254), ('cimetropium bromide', 78, 3457)]</t>
  </si>
  <si>
    <t>[('ajmaline', 82, 43), ('lysine', 82, 956), ('lurasidone', 81, 3672), ('olsalazine', 81, 2280), ('gallamine', 80, 744)]</t>
  </si>
  <si>
    <t>[('penthienate', 93, 2936), ('dalteparin', 93, 2798), ('phenazone', 92, 137), ('phenazone', 92, 138), ('alminoprofen', 90, 1768)]</t>
  </si>
  <si>
    <t>[('tiocarlide', 105, 5728), ('tacrolimus', 105, 2585), ('tacrolimus', 105, 2586), ('ticagrelor', 103, 3695), ('ticarcillin', 101, 1587)]</t>
  </si>
  <si>
    <t>[('phenol', 100, 2316), ('phenol', 100, 2317), ('phenol', 100, 2318), ('phenol', 100, 2319), ('phentolamine', 83, 1288)]</t>
  </si>
  <si>
    <t>[('polyestradiol phosphate', 111, 2347), ('estriol', 107, 631), ('estriol', 107, 630), ('estrone', 102, 635), ('moxestrol', 102, 2250)]</t>
  </si>
  <si>
    <t>[('nilotinib', 100, 3520), ('icotinib', 88, 3608), ('sunitinib', 85, 3394), ('erlotinib', 85, 3373), ('nicotinic acid', 85, 1140)]</t>
  </si>
  <si>
    <t>[('pentostatin', 100, 1263), ('pentagastrin', 82, 1258), ('phentolamine', 80, 1287), ('phentolamine', 80, 1288), ('phenytoin', 80, 1298)]</t>
  </si>
  <si>
    <t>[('chenodeoxycholic acid', 100, 338), ('ursodeoxycholic acid', 82, 1675), ('deoxycholic acid', 74, 481), ('hexocyclium', 72, 2126), ('oxycodone', 71, 1216)]</t>
  </si>
  <si>
    <t>H01BA02, H01AC06, H02AB15, L01XD05, C02AA05</t>
  </si>
  <si>
    <t>C09CA08, C01CA09, G03CB04, R06AD08, N02CB01</t>
  </si>
  <si>
    <t>R01BA52, D06BB12, P01AX09, B01AA10, R06AB06</t>
  </si>
  <si>
    <t>D06BB10, A03AB19, N07XX10, A03AB17, L03AX05</t>
  </si>
  <si>
    <t>A02AD04, R05DA03, D07AB02, H02AA02, R06AX08</t>
  </si>
  <si>
    <t>S01BA02, D07XA01, S01CB03, S02BA01, D07AA02</t>
  </si>
  <si>
    <t>J01XD01, D06BX01, P01AB01, A01AB17, G01AF01</t>
  </si>
  <si>
    <t>N05CM02, D03AX12, R06AA10, J01ED05, N05BA02</t>
  </si>
  <si>
    <t>A03FA07, R03CC06, J04AD02, R03AC07, C05AE02</t>
  </si>
  <si>
    <t>C03BA08, A10BG02, C01CA12, A04AD05, C03CX01</t>
  </si>
  <si>
    <t>C01EB16, G02CC01, M01AE01, M02AA13, R02AX02</t>
  </si>
  <si>
    <t>V03AB26, D01AE02, G01AX09, J04AD03, N07BC02</t>
  </si>
  <si>
    <t>N02AA05, R05DA03, V08AD03, H02AA03, N02CX06</t>
  </si>
  <si>
    <t>N07AB01, S01EB02, N05CM04, H03BB01, B02BX02</t>
  </si>
  <si>
    <t>L01BC07, R07AB07, A02BA02, A02BA04, R06AA04</t>
  </si>
  <si>
    <t>N07BA01, A11HA01, C10AD02, C04AC01, L01XE48</t>
  </si>
  <si>
    <t>N05AX13, R05DB23, N05AX14, A03AA30, J01DB02</t>
  </si>
  <si>
    <t>N05AH03, N05AH05, C01EB18, A07EC03, C04AB02</t>
  </si>
  <si>
    <t>C09CA04, C09CA02, C09CA07, G04BD12, C10AA06</t>
  </si>
  <si>
    <t>N05AX08, N05AX14, R05DB23, M05BA07, R06AX07</t>
  </si>
  <si>
    <t>N02AA01, N04BC07, G04BE07, V03AB02, S01FA05</t>
  </si>
  <si>
    <t>A01AD06, B02BC05, C02DB03, C02DB04, N05AH05</t>
  </si>
  <si>
    <t>A07AA02, G01AA01, D01AA01, V04CG04, L01XX11</t>
  </si>
  <si>
    <t>D07AD01, D07AC21, D07AB01, S01BA09, P01CD02</t>
  </si>
  <si>
    <t>R03DA01, N01BX01, R05DA01, L04AX07, S01XA06</t>
  </si>
  <si>
    <t>J06BB16, J05AX23, L04AA21, R03DX05, L04AC01</t>
  </si>
  <si>
    <t>A10BA02, C01CA12, A10BA01, L01XD05, A10BA03</t>
  </si>
  <si>
    <t>N04BX01, M03BX04, M02AX06, S01FA01, A03BB01</t>
  </si>
  <si>
    <t>L04AB06, M01AB14, H01CA01, V04CM01, D11AX02</t>
  </si>
  <si>
    <t>G02CA01, A02BA02, L04AA37, N07XX07, A02BA03</t>
  </si>
  <si>
    <t>J01DD16, J05AG02, V03AC02, R03AC07, R03CC06</t>
  </si>
  <si>
    <t>A02AD02, A02AD03, A02AB02, B01AE04, N07BB03</t>
  </si>
  <si>
    <t>R03DA05, R03DA06, A01AB23, J01AA08, R03DA08</t>
  </si>
  <si>
    <t>B05XA02, B05CB04, N05BB02, C01BA02, B01AA01</t>
  </si>
  <si>
    <t>C07AA05, D08AX03, C07AA27, C07AA02, S01ED04</t>
  </si>
  <si>
    <t>L01DB01, L01DB05, L01DB06, L01DB02, L01DB10</t>
  </si>
  <si>
    <t>N05BA09, N03AE01, N05BA22, N05BA21, N05BA06</t>
  </si>
  <si>
    <t>L01DB03, L01DB08, L01DB06, B01AE02, G04CX03</t>
  </si>
  <si>
    <t>N02BE01, N06BX11, N02BE05, G01AB01, A07AX02</t>
  </si>
  <si>
    <t>C01BD01, M04AB04, R03AC07, R03CC06, C01DA14</t>
  </si>
  <si>
    <t>R05CA03, C02AC02, C02CC02, S01EX01, G04BD10</t>
  </si>
  <si>
    <t>C05AA12, D07AB09, R03BA06, R01AD11, H02AB08</t>
  </si>
  <si>
    <t>D05AX05, B02BX01, A11CA02, D02BB01, L01XX03</t>
  </si>
  <si>
    <t>A01AB03, D09AA12, S02AA09, S01AX09, R02AA05</t>
  </si>
  <si>
    <t>A06AC06, N01BX01, S01FA03, A03BB03, H02AB04</t>
  </si>
  <si>
    <t>N02BB01, S02DA03, N04AB01, N02AD02, B01AA10</t>
  </si>
  <si>
    <t>R01BA02, G04BD13, P03AC04, R01AB05, R01AA03</t>
  </si>
  <si>
    <t>J01MA12, S01AE05, J01MB05, C03CX01, J01CE07</t>
  </si>
  <si>
    <t>V10BX01, V09CA02, V09GA03, V09EB02, V09DB03</t>
  </si>
  <si>
    <t>S01AD09, J05AB06, D06BB03, S01AD03, J05AB01</t>
  </si>
  <si>
    <t>C01BG01, N05AC03, N06AA04, R06AA01, N05AA03</t>
  </si>
  <si>
    <t>C03CB01, C03CA01, C03CA04, C03BA05, C03BB05</t>
  </si>
  <si>
    <t>D01BA01, D01AA08, S01XA26, A11HA04, A10BK04</t>
  </si>
  <si>
    <t>L02AE05, J01MA21, R03CC06, R03AC07, C01BA04</t>
  </si>
  <si>
    <t>R06AB04, D04AA34, R06AA06, D01AE07, A03AX03</t>
  </si>
  <si>
    <t>D06AX11, A07AA11, J04AB02, S02AA12, S01AA16</t>
  </si>
  <si>
    <t>N04BX01, N04BX04, M02AX02, C04AB02, C03BA08</t>
  </si>
  <si>
    <t>J01CF05, J01CF02, J01CF04, N06AB08, J01MB06</t>
  </si>
  <si>
    <t>G03DA04, G03DB01, G03DB07, G03CA09, G03AC07</t>
  </si>
  <si>
    <t>C09AA05, C09AA16, C09AA13, C09AA11, A02BX14</t>
  </si>
  <si>
    <t>B01AB01, C05BA03, S01XA14, P01AX05, C01DX08</t>
  </si>
  <si>
    <t>J04AK01, C01BA02, N05AB10, A10BX05, N04BD03</t>
  </si>
  <si>
    <t>D01AC04, A12CA01, B05CB01, B05XA03, G03DB06</t>
  </si>
  <si>
    <t>G03XX01, A14AA07, C01BA04, C09CA02, R03CC08</t>
  </si>
  <si>
    <t>B02BD30, B02BC06, H01BB02, C01CA18, B03XA01</t>
  </si>
  <si>
    <t>V03AB29, J05AF09, J01DD16, D10BX01, D07AB01</t>
  </si>
  <si>
    <t>R03DA04, S01XA06, R05DA01, V03AB36, C04AB01</t>
  </si>
  <si>
    <t>P01AB07, G01AF05, D01AC03, P01AB03, P02BX02</t>
  </si>
  <si>
    <t>A16AA07, M09AX06, G02CB05, G02AB01, N02CC06</t>
  </si>
  <si>
    <t>B05XB03, A03AE03, A03AX13, N07BA01, J05AF03</t>
  </si>
  <si>
    <t>H03AA02, J05AX19, H03AA01, G04BX16, P01CX03</t>
  </si>
  <si>
    <t>G04BD01, R06AB05, D04AA16, A03AB17, R06AX04</t>
  </si>
  <si>
    <t>M01AC05, M01AC06, S01AE02, J01MA06, M01AC04</t>
  </si>
  <si>
    <t>J04AK02, V03AZ01, V03AB16, D08AX08, N05CA07</t>
  </si>
  <si>
    <t>H03AA01, H03AA02, C10AX01, N07BC05, L01XX53</t>
  </si>
  <si>
    <t>N07XX02, G01AF18, D01AC16, G01AF06, J01XD03</t>
  </si>
  <si>
    <t>G03CA04, G03CC06, G03CA03, L02AB01, G03DB02</t>
  </si>
  <si>
    <t>J01MA02, S01AE03, S02AA15, S03AA07, S02AA16</t>
  </si>
  <si>
    <t>R06AE03, R06AE01, N04AA04, R06AE04, S01EB08</t>
  </si>
  <si>
    <t>A07DA04, M02AA26, M01AX17, G01AX02, D06BB05</t>
  </si>
  <si>
    <t>R05CB05, V03AF01, C03BC01, M01AG01, M04AB05</t>
  </si>
  <si>
    <t>N05BB01, C02DB02, P01BA02, M09AA01, A11HA02</t>
  </si>
  <si>
    <t>V08AA06, B02AA01, J01CA04, J01GB06, V01AA11</t>
  </si>
  <si>
    <t>J01CA08, J01CA02, N07BA03, R06AE09, N06BX18</t>
  </si>
  <si>
    <t>D01AE12, S01BC08, N02BA05, C03BC01, A06AB02</t>
  </si>
  <si>
    <t>J01BA01, D10AF03, G01AA05, S01AA01, S02AA01</t>
  </si>
  <si>
    <t>P01BA03, N03AA03, N05CM06, N06AX07, N06AA23</t>
  </si>
  <si>
    <t>V03AB06, L04AC16, L04AC05, J01ED08, A16AX06</t>
  </si>
  <si>
    <t>J01DB01, J01DB04, J01DB03, J01DB09, C01DX21</t>
  </si>
  <si>
    <t>A06AA02, L01CD02, R05DB16, C02KX05, R02AD02</t>
  </si>
  <si>
    <t>S01EX05, P01AR02, D11AC30, N06DA01, G03CA03</t>
  </si>
  <si>
    <t>J01DB08, J01FA02, C08CA03, N06AX07, B01AC15</t>
  </si>
  <si>
    <t>D08AX06, V03AB18, V03AB14, N03AX11, N05AA03</t>
  </si>
  <si>
    <t>N05BB02, N05AA04, G03DB06, D07AD01, V03AE06</t>
  </si>
  <si>
    <t>A03FA01, C09AA14, D04AA12, V08AB01, J04AD02</t>
  </si>
  <si>
    <t>G04CA01, C02CA01, G04CA02, G04CA03, C02CA04</t>
  </si>
  <si>
    <t>R05DB21, G03HA01, A03AX11, R06AX02, N01BA02</t>
  </si>
  <si>
    <t>C10AA06, C10BA04, C10AB09, C10AB06, R06AX24</t>
  </si>
  <si>
    <t>R06AX11, L01AD03, D04AA14, R06AA04, D06BA06</t>
  </si>
  <si>
    <t>N06AA09, R07AB07, N06AA03, N06AA02, N06AA21</t>
  </si>
  <si>
    <t>J01CF02, J01CF05, J01CA04, J01CA19, J01CF01</t>
  </si>
  <si>
    <t>S01XA18, L04AD01, D01AE14, G01AX12, J04AB01</t>
  </si>
  <si>
    <t>A02BX02, B01AD08, S01AB03, M03BA04, N02BA06</t>
  </si>
  <si>
    <t>J01CA13, G01AA08, J01CF03, J01CA05, J01CA12</t>
  </si>
  <si>
    <t>N02BE03, N03AX12, V04CG04, N06AB05, S02AA10</t>
  </si>
  <si>
    <t>S01GA05, S01FB01, R01BA03, R01AB01, R01AA04</t>
  </si>
  <si>
    <t>J05AE03, A03AD02, J06BB17, A01AB11, S01EE04</t>
  </si>
  <si>
    <t>S02AA06, D08AX01, A01AB02, D11AX25, R05DA03</t>
  </si>
  <si>
    <t>C01AA05, C01AA04, N06AA12, D04AX01, V08AB12</t>
  </si>
  <si>
    <t>G03BA03, G03DC04, G03DB03, G03AC09, G04BD11</t>
  </si>
  <si>
    <t>P01BX01, L01XA03, G03GA05, N01AX05, J01MA12</t>
  </si>
  <si>
    <t>A07AA01, S03AA01, A01AB08, B05CA09, D06AX04</t>
  </si>
  <si>
    <t>H02AB10, S01BA03, C03BB04, C03BA04, N07BA04</t>
  </si>
  <si>
    <t>D10AF01, G01AA10, J01FF01, L01DC02, L01DA01</t>
  </si>
  <si>
    <t>V10BX01, V09EA03, V09DB01, J01MB08, V10AA03</t>
  </si>
  <si>
    <t>J05AG04, J05AG06, A09AB02, A16AA06, B01AB08</t>
  </si>
  <si>
    <t>D11AH01, L04AD02, S01XA23, L04AA10, L01XE10</t>
  </si>
  <si>
    <t>H01AC01, S01FA05, V04CD05, H01CB01, N02CC01</t>
  </si>
  <si>
    <t>N06AA19, V08AB08, S01LA02, G04BX14, N05CA19</t>
  </si>
  <si>
    <t>A06AX01, A06AG04, B05CX03, G03AC02, G03DC03</t>
  </si>
  <si>
    <t>N01AX10, D08AX03, C07AA05, N06BC02, B01AC09</t>
  </si>
  <si>
    <t>J01XE01, D08AF01, B05CA03, D09AA03, P01CC02</t>
  </si>
  <si>
    <t>B01AA07, C07AB09, J05AX06, C09AA14, D01AC13</t>
  </si>
  <si>
    <t>B05XA04, G04BA01, D08AH01, G01AC05, R02AA02</t>
  </si>
  <si>
    <t>A10BG03, A10BG02, L01XX16, N05AC04, A10BG01</t>
  </si>
  <si>
    <t>H03AA01, H03AA02, J05AX19, N07BC05, D11AX16</t>
  </si>
  <si>
    <t>D01AE13, V03AN03, P02CX02, C01EB22, G04BD01</t>
  </si>
  <si>
    <t>A01AB16, G04CX03, G01AA09, D01AA06, R01AX06</t>
  </si>
  <si>
    <t>N05AD01, N05AD08, N05AX14, N05AD06, M04AA01</t>
  </si>
  <si>
    <t>C09AA02, C09AA12, C09AA07, B01AB05, C09AA08</t>
  </si>
  <si>
    <t>A03AB05, A11HA32, N06BC02, R06AX02, N04AA05</t>
  </si>
  <si>
    <t>R01AX03, R03BB01, R03BB02, G04BD09, A03BB05</t>
  </si>
  <si>
    <t>C01BA05, B05XB03, N05AE05, A07EC03, M03AC02</t>
  </si>
  <si>
    <t>A03AB04, B01AB04, N02BB01, S02DA03, M01AE16</t>
  </si>
  <si>
    <t>J04AD02, D11AH01, L04AD02, B01AC24, J01CA13</t>
  </si>
  <si>
    <t>C05BB05, D08AE03, N01BX03, R02AA19, V03AB36</t>
  </si>
  <si>
    <t>L02AA02, G03CC06, G03CA04, G03CC04, G03CB04</t>
  </si>
  <si>
    <t>L01XE08, L01XE48, L01XE04, L01XE03, C04AC01</t>
  </si>
  <si>
    <t>L01XX08, V04CG04, C04AB01, V03AB36, N03AB02</t>
  </si>
  <si>
    <t>A05AA01, A05AA02, D11AX24, A03AB10, N02AA05</t>
  </si>
  <si>
    <t>A07AA02, G01AA01, D01AA01</t>
  </si>
  <si>
    <t>D07AD01, D07AC21, D07AB01, S01BA09</t>
  </si>
  <si>
    <t>R03DA05, R03DA06</t>
  </si>
  <si>
    <t>C07AA05, D08AX03</t>
  </si>
  <si>
    <t>C03CB01, C03CA01</t>
  </si>
  <si>
    <t>R06AB04, D04AA34, R06AA06, D01AE07</t>
  </si>
  <si>
    <t>G03DA04, G03DB01</t>
  </si>
  <si>
    <t>B01AB01, C05BA03, S01XA14</t>
  </si>
  <si>
    <t>G03CA04, G03CC06, G03CA03</t>
  </si>
  <si>
    <t>D10AF01, G01AA10, J01FF01</t>
  </si>
  <si>
    <t>A06AX01, A06AG04</t>
  </si>
  <si>
    <t>R01AX03, R03BB01</t>
  </si>
  <si>
    <t>C05BB05, D08AE03, N01BX03, R02AA19</t>
  </si>
  <si>
    <t>[('desmopressin', 100, 490), ('deserpidine', 83, 2788), ('desipramine', 82, 488), ('desoximetasone', 81, 493), ('desoximetasone', 81, 494)]</t>
  </si>
  <si>
    <t>[('metaraminol', 103, 1019), ('medrogestone', 101, 986), ('olmesartan medoxomil', 100, 3043), ('meladrazine', 100, 2215), ('mecobalamin', 99, 2211)]</t>
  </si>
  <si>
    <t>[('pseudoephedrine, combinations', 100, 4789), ('sinecatechins', 95, 3566), ('cypermethrin', 94, 1956), ('dehydroemetine', 93, 474), ('mebeverine', 92, 2207)]</t>
  </si>
  <si>
    <t>[('imiquimod', 100, 2767), ('timepidium bromide', 78, 2490), ('imidapril', 74, 2771), ('laquinimod', 73, 3403), ('imipramine oxide', 73, 5690)]</t>
  </si>
  <si>
    <t>[('hydrotalcite', 110, 2134), ('hydrocodone', 104, 814), ('hydralazine', 102, 810), ('butriptyline', 101, 1869), ('hydromorphone', 101, 552)]</t>
  </si>
  <si>
    <t>[('hydrocortisone', 100, 821), ('hydrocortisone', 100, 816), ('hydrocortisone', 100, 823), ('hydrocortisone', 100, 822), ('hydrocortisone', 100, 820)]</t>
  </si>
  <si>
    <t>[('metronidazole', 100, 1066), ('metronidazole', 100, 1067), ('metronidazole', 100, 1068), ('metronidazole', 100, 1069), ('metronidazole', 100, 1070)]</t>
  </si>
  <si>
    <t>[('trimethobenzamide', 136, 2520), ('clomethiazole', 134, 359), ('trolamine', 132, 2516), ('trifluoperazine', 131, 1636), ('trilostane', 129, 2518)]</t>
  </si>
  <si>
    <t>[('isoetarine', 107, 890), ('isoetarine', 107, 889), ('disopyramide', 105, 574), ('itopride', 104, 6699), ('diisopromine', 102, 3239)]</t>
  </si>
  <si>
    <t>[('metolazone', 110, 1063), ('metopimazine', 109, 2232), ('metizoline', 105, 3122), ('rosiglitazone', 104, 2907), ('metergoline', 104, 1033)]</t>
  </si>
  <si>
    <t>[('ibuprofen', 100, 843), ('ibuprofen', 100, 844), ('ibuprofen', 100, 845), ('ibuprofen', 100, 842), ('ibuprofen', 100, 841)]</t>
  </si>
  <si>
    <t>[('methionine', 100, 1035), ('methadone', 90, 1022), ('methylrosaniline', 90, 2924), ('methylrosaniline', 90, 2925), ('methylthioninium chloride', 89, 1050)]</t>
  </si>
  <si>
    <t>[('oxycodone', 100, 1216), ('oxycinchophen', 83, 6407), ('oxytocin', 82, 1232), ('oxymetholone', 82, 1222), ('oxetorone', 82, 2292)]</t>
  </si>
  <si>
    <t>[('carbachol', 100, 283), ('carbachol', 100, 284), ('carbazochrome', 88, 288), ('carbimazole', 88, 291), ('carbromal', 88, 296)]</t>
  </si>
  <si>
    <t>[('azacitidine', 107, 159), ('almitrine', 106, 61), ('alsactide', 105, 1754), ('azelastine', 103, 1796), ('azelastine', 103, 1797)]</t>
  </si>
  <si>
    <t>[('nicotine', 100, 1148), ('nicotinic acid', 93, 1140), ('nicotinic acid', 93, 1141), ('nicotinamide', 93, 1147), ('nicomorphine', 89, 2264)]</t>
  </si>
  <si>
    <t>[('irbesartan', 100, 2903), ('eprosartan', 82, 2899), ('telmisartan', 80, 2856), ('mirabegron', 75, 3723), ('irinotecan', 74, 2679)]</t>
  </si>
  <si>
    <t>[('risperidone', 100, 2403), ('iloperidone', 88, 2855), ('risedronic acid', 88, 2718), ('piperidione', 84, 3130), ('domperidone', 82, 582)]</t>
  </si>
  <si>
    <t>[('morphine', 100, 1098), ('apomorphine', 87, 141), ('apomorphine', 87, 142), ('nalorphine', 86, 1109), ('moroxydine', 85, 2248)]</t>
  </si>
  <si>
    <t>[('adrenalone', 96, 1757), ('adrenalone', 96, 1756), ('endralazine', 87, 2657), ('adenosine', 86, 35), ('asenapine', 84, 3574)]</t>
  </si>
  <si>
    <t>[('nystatin', 100, 1190), ('nystatin', 100, 1192), ('nystatin', 100, 1191), ('pentagastrin', 77, 1258), ('nimustine', 75, 1161)]</t>
  </si>
  <si>
    <t>[('clobetasol', 100, 409), ('clobetasone', 94, 3006), ('clobetasone', 94, 3007), ('ulobetasol', 93, 2576), ('clobutinol', 88, 1933)]</t>
  </si>
  <si>
    <t>[('tiagabine', 100, 2274), ('pivagabine', 90, 3129), ('retigabine', 85, 3692), ('cytarabine', 83, 461), ('thiamine', 83, 1566)]</t>
  </si>
  <si>
    <t>[('pramipexole', 100, 3564), ('pramocaine', 84, 2354), ('pramocaine', 84, 2355), ('pramlintide', 82, 3094), ('prajmaline', 81, 1354)]</t>
  </si>
  <si>
    <t>[('diethylcarbamazine', 85, 538), ('diethyltoluamide', 84, 472), ('diethylstilbestrol', 83, 541), ('diethylstilbestrol', 83, 542), ('diprophylline', 83, 595)]</t>
  </si>
  <si>
    <t>[('palivizumab', 100, 3158), ('ibalizumab', 87, 6836), ('daclizumab', 84, 3149), ('efalizumab', 84, 3393), ('omalizumab', 84, 3336)]</t>
  </si>
  <si>
    <t>[('metformin', 100, 1020), ('methoxamine', 86, 1043), ('metaraminol', 86, 1019), ('metrifonate', 85, 3646), ('metirosine', 84, 3288)]</t>
  </si>
  <si>
    <t>[('tolcapone', 112, 2847), ('tolperisone', 107, 1608), ('tolperisone', 107, 1607), ('tolpropamine', 102, 2501), ('topotecan', 102, 2742)]</t>
  </si>
  <si>
    <t>[('golimumab', 136, 3602), ('gamolenic acid', 130, 2096), ('gonadorelin', 127, 929), ('gonadorelin', 127, 930), ('glucosamine', 125, 759)]</t>
  </si>
  <si>
    <t>[('fampridine', 128, 3624), ('famotidine', 127, 667), ('frovatriptan', 126, 3209), ('ritodrine', 124, 1441), ('ranitidine', 123, 1427)]</t>
  </si>
  <si>
    <t>[('delavirdine', 131, 2902), ('cefditoren', 131, 2900), ('dimetofrine', 128, 1992), ('deferiprone', 128, 1710), ('etoperidone', 125, 2036)]</t>
  </si>
  <si>
    <t>[('magaldrate', 100, 2197), ('almagate', 85, 1767), ('algeldrate', 78, 71), ('melagatran', 77, 3156), ('mangafodipir', 76, 3259)]</t>
  </si>
  <si>
    <t>[('aminophylline', 100, 86), ('etamiphylline', 90, 2021), ('amineptine', 88, 1778), ('aminomethylbenzoic acid', 86, 1728), ('aminolevulinic acid', 86, 85)]</t>
  </si>
  <si>
    <t>[('sodium bicarbonate', 100, 2430), ('sodium bicarbonate', 100, 2429), ('bicalutamide', 99, 2891), ('captodiame', 95, 2940), ('brodalumab', 94, 6752)]</t>
  </si>
  <si>
    <t>[('propranolol', 100, 1401), ('propanol', 95, 3768), ('propofol', 87, 1399), ('propafenone', 85, 1394), ('propyliodone', 85, 1402)]</t>
  </si>
  <si>
    <t>[('doxorubicin', 100, 589), ('zorubicin', 87, 2799), ('idarubicin', 84, 846), ('daunorubicin', 84, 468), ('doxazosin', 82, 2653)]</t>
  </si>
  <si>
    <t>[('clobazam', 100, 1930), ('cloxazolam', 90, 1944), ('clonazepam', 90, 414), ('clotiazepam', 89, 422), ('clofazimine', 84, 410)]</t>
  </si>
  <si>
    <t>[('paracetamol', 100, 15), ('paramethasone', 86, 1241), ('paramethadione', 85, 2300), ('aniracetam', 84, 1783), ('propacetamol', 83, 2582)]</t>
  </si>
  <si>
    <t>[('isoetarine', 106, 889), ('isoetarine', 106, 890), ('isobromindione', 105, 6074), ('isopropamide', 104, 2933), ('amiodarone', 102, 88)]</t>
  </si>
  <si>
    <t>[('guaifenesin', 100, 782), ('guanfacine', 86, 2562), ('guanethidine', 85, 784), ('guanethidine', 85, 783), ('guaiazulen', 83, 5688)]</t>
  </si>
  <si>
    <t>[('triamcinolone', 100, 1627), ('triamcinolone', 100, 1626), ('triamcinolone', 100, 1625), ('triamcinolone', 100, 1624), ('triamcinolone', 100, 1623)]</t>
  </si>
  <si>
    <t>[('betacarotene', 107, 1831), ('betacarotene', 107, 1830), ('valethamate', 105, 2533), ('tazarotene', 103, 2906), ('etamsylate', 103, 640)]</t>
  </si>
  <si>
    <t>[('chlorhexidine', 100, 357), ('chlorhexidine', 100, 358), ('chlorhexidine', 100, 356), ('chlorhexidine', 100, 355), ('chlorhexidine', 100, 354)]</t>
  </si>
  <si>
    <t>[('methylcellulose', 100, 1048), ('methylscopolamine', 86, 2935), ('methylscopolamine', 86, 2934), ('methylprednisolone', 85, 1056), ('methylprednisolone', 85, 1055)]</t>
  </si>
  <si>
    <t>[('phenazone', 105, 137), ('phenazone', 105, 138), ('diphenadione', 104, 1995), ('etanautine', 104, 5567), ('flecainide', 103, 685)]</t>
  </si>
  <si>
    <t>[('pseudoephedrine', 100, 1411), ('phenothrin', 75, 2320), ('permethrin', 75, 2310), ('phenoperidine', 74, 1283), ('desfesoterodine', 73, 6726)]</t>
  </si>
  <si>
    <t>[('levofloxacin', 91, 2883), ('levofloxacin', 91, 2882), ('levobupivacaine', 83, 3281), ('levobunolol', 83, 245), ('levothyroxine sodium', 83, 2564)]</t>
  </si>
  <si>
    <t>[('strontium (89Sr) chloride', 67, 6786), ('technetium (99mTc) succimer', 60, 2456), ('yttrium (90Y) citrate colloid', 59, 6119), ('technetium (99mTc) microspheres', 59, 3587), ('yttrium (90Y) silicate colloid', 59, 2745)]</t>
  </si>
  <si>
    <t>[('ganciclovir', 100, 746), ('ganciclovir', 100, 747), ('aciclovir', 94, 34), ('aciclovir', 94, 33), ('aciclovir', 94, 32)]</t>
  </si>
  <si>
    <t>[('moracizine', 100, 2565), ('mesoridazine', 86, 1017), ('morinamide', 85, 2249), ('morphine', 85, 1098), ('maprotiline', 82, 975)]</t>
  </si>
  <si>
    <t>[('furosemide', 100, 737), ('furosemide and potassium', 100, 3414), ('furazolidone', 83, 736), ('torasemide', 82, 2506), ('ferumoxsil', 81, 2873)]</t>
  </si>
  <si>
    <t>[('griseofulvin', 100, 780), ('griseofulvin', 100, 781), ('riboflavin', 82, 1434), ('riboflavin', 82, 1436), ('granisetron', 79, 2104)]</t>
  </si>
  <si>
    <t>[('ofloxacin', 100, 1196), ('ofloxacin', 100, 1194), ('ofloxacin', 100, 1195), ('norfloxacin', 94, 1182), ('norfloxacin', 94, 1183)]</t>
  </si>
  <si>
    <t>[('somatorelin', 109, 3256), ('sparteine', 109, 1485), ('histrelin', 109, 2669), ('sitafloxacin', 107, 2780), ('sapropterin', 107, 3565)]</t>
  </si>
  <si>
    <t>[('chlorphenamine', 100, 367), ('chlorphenoxamine', 97, 1910), ('chlorphenoxamine', 97, 1909), ('chlorphenesin', 94, 366), ('chlorbenzoxamine', 92, 6064)]</t>
  </si>
  <si>
    <t>[('rifaximin', 100, 2400), ('rifaximin', 100, 2401), ('rifampicin', 91, 1438), ('rifamycin', 88, 2396), ('rifamycin', 88, 2397)]</t>
  </si>
  <si>
    <t>[('tolcapone', 100, 2847), ('tolazoline', 88, 1601), ('tolazoline', 88, 1600), ('tolpropamine', 87, 2501), ('opicapone', 85, 3666)]</t>
  </si>
  <si>
    <t>[('flucloxacillin', 100, 687), ('fluclorolone', 85, 3010), ('fluvoxamine', 84, 2596), ('flucytosine', 83, 690), ('flucytosine', 83, 691)]</t>
  </si>
  <si>
    <t>[('progesterone', 100, 1388), ('promegestone', 92, 1391), ('promestriene', 90, 2365), ('dydrogesterone', 90, 594), ('prasterone', 82, 475)]</t>
  </si>
  <si>
    <t>[('ramipril', 100, 2387), ('imidapril', 84, 2771), ('rebamipide', 81, 2283), ('moexipril', 81, 2242), ('spirapril', 79, 2439)]</t>
  </si>
  <si>
    <t>[('heparin', 100, 790), ('heparin', 100, 792), ('heparin', 100, 791), ('heptaminol', 87, 794), ('hematin', 85, 789)]</t>
  </si>
  <si>
    <t>[('pyrazinamide', 100, 1414), ('procainamide', 90, 1380), ('pyrantel', 85, 1413), ('perazine', 84, 1267), ('pramlintide', 84, 3094)]</t>
  </si>
  <si>
    <t>[('chlormidazole', 106, 1904), ('chlormadinone', 104, 2876), ('chlordiazepoxide', 102, 350), ('sultopride', 101, 2451), ('chloroquine', 100, 363)]</t>
  </si>
  <si>
    <t>[('prasterone', 100, 476), ('prasterone', 100, 475), ('sparteine', 85, 1485), ('procaterol', 84, 2362), ('procaterol', 84, 2361)]</t>
  </si>
  <si>
    <t>[('erythropoietin', 104, 626), ('thrombin', 103, 1579), ('thrombin', 103, 1578), ('oxytocin', 102, 1232), ('erythrocytes', 101, 6202)]</t>
  </si>
  <si>
    <t>[('cholinesterase', 116, 3200), ('cefditoren', 106, 2900), ('escitalopram', 105, 3356), ('emtricitabine', 105, 3302), ('clenbuterol', 104, 405)]</t>
  </si>
  <si>
    <t>[('theophylline', 100, 1561), ('theobromine', 84, 1559), ('theobromine', 84, 1560), ('thonzylamine', 82, 3763), ('thonzylamine', 82, 3761)]</t>
  </si>
  <si>
    <t>[('secnidazole', 100, 2418), ('econazole', 87, 596), ('econazole', 87, 597), ('propenidazole', 84, 6235), ('ornidazole', 84, 1204)]</t>
  </si>
  <si>
    <t>[('metreleptin', 100, 6515), ('methylergometrine', 86, 1052), ('metergoline', 86, 1033), ('metrifonate', 83, 3646), ('eteplirsen', 83, 6712)]</t>
  </si>
  <si>
    <t>[('cilansetron', 128, 2857), ('lysine', 126, 956), ('crilanomer', 124, 2649), ('cinacalcet', 124, 3428), ('zalcitabine', 123, 534)]</t>
  </si>
  <si>
    <t>[('liothyronine sodium', 100, 3111), ('tilorone', 85, 1591), ('levothyroxine sodium', 85, 2564), ('tiopronin', 81, 1015), ('eflornithine', 79, 65)]</t>
  </si>
  <si>
    <t>[('pheniramine', 99, 1278), ('pheniramine', 99, 1279), ('emepronium', 99, 599), ('tiemonium iodide', 97, 2489), ('aminoacridine', 96, 83)]</t>
  </si>
  <si>
    <t>[('ethambutol', 100, 639), ('ethanol', 89, 50), ('ethanol', 89, 51), ('ethanol', 89, 49), ('ethadione', 81, 2023)]</t>
  </si>
  <si>
    <t>[('levothyroxine sodium', 100, 2564), ('levomethadone', 88, 3257), ('levomepromazine', 86, 1042), ('levofloxacin', 86, 2882), ('levofloxacin', 86, 2883)]</t>
  </si>
  <si>
    <t>[('riluzole', 100, 2402), ('flutrimazole', 81, 2783), ('flutrimazole', 81, 2784), ('rilonacept', 80, 3571), ('ornidazole', 78, 1205)]</t>
  </si>
  <si>
    <t>[('estriol', 100, 630), ('estriol', 100, 631), ('estradiol', 96, 628), ('estrone', 89, 635), ('estrone', 89, 634)]</t>
  </si>
  <si>
    <t>[('ciprofloxacin', 100, 399), ('ciprofloxacin', 100, 398), ('ciprofloxacin', 100, 397), ('ciprofloxacin', 100, 396), ('ofloxacin', 90, 1196)]</t>
  </si>
  <si>
    <t>[('cyclizine', 100, 447), ('cyclothiazide and potassium', 90, 5467), ('cyclothiazide', 90, 1954), ('cyclopenthiazide', 87, 450), ('cyclofenil', 87, 449)]</t>
  </si>
  <si>
    <t>[('difenoxin', 135, 1984), ('inosine', 133, 6477), ('inosine', 133, 6476), ('inosine', 133, 6475), ('diloxanide', 132, 2800)]</t>
  </si>
  <si>
    <t>[('mesna', 100, 0), ('mesna', 100, 1), ('mesalazine', 81, 2689), ('mersalyl', 81, 1016), ('menadione', 80, 1000)]</t>
  </si>
  <si>
    <t>[('hydroxyzine', 100, 836), ('hydroxychloroquine', 89, 832), ('hydralazine', 89, 810), ('hydroxycarbamide', 88, 835), ('hydroquinine', 88, 6788)]</t>
  </si>
  <si>
    <t>[('aminocaproic acid', 86, 5), ('aminolevulinic acid', 85, 85), ('aminoacridine', 84, 83), ('amikacin', 82, 80), ('aminobutyric acid', 82, 2830)]</t>
  </si>
  <si>
    <t>[('triclosan', 100, 1634), ('triclosan', 100, 1633), ('trilostane', 93, 2518), ('triclofos', 91, 2514), ('triclabendazole', 85, 6886)]</t>
  </si>
  <si>
    <t>[('pivmecillinam', 121, 77), ('pivampicillin', 120, 1323), ('varenicline', 116, 3464), ('vinpocetine', 113, 2026), ('pegvisomant', 113, 3304)]</t>
  </si>
  <si>
    <t>[('salicylic acid', 100, 1451), ('salicylic acid', 100, 1450), ('salicylamide', 91, 1448), ('salsalate', 74, 2414), ('saxagliptin', 74, 3616)]</t>
  </si>
  <si>
    <t>[('chloramphenicol', 100, 344), ('chloramphenicol', 100, 342), ('chloramphenicol', 100, 347), ('chloramphenicol', 100, 348), ('chloramphenicol', 100, 343)]</t>
  </si>
  <si>
    <t>[('primaquine', 100, 1376), ('primidone', 90, 1377), ('prilocaine', 86, 1375), ('propiomazine', 86, 1398), ('propamidine', 84, 2367)]</t>
  </si>
  <si>
    <t>[('thiosulfate', 88, 5694), ('guselkumab', 87, 6775), ('ustekinumab', 86, 3613), ('sulfaphenazole', 85, 1521), ('idursulfase', 85, 3505)]</t>
  </si>
  <si>
    <t>[('cefalexin', 100, 329), ('cefazolin', 91, 311), ('cefalotin', 91, 331), ('cefaloridine', 87, 330), ('cefapirin', 87, 332)]</t>
  </si>
  <si>
    <t>[('phenobarbital', 100, 1280), ('pentobarbital', 95, 1261), ('hexobarbital', 92, 799), ('hexobarbital', 92, 800), ('secobarbital', 87, 1456)]</t>
  </si>
  <si>
    <t>[('acetylcysteine', 100, 25), ('acetylcysteine', 100, 24), ('acetylcysteine', 100, 23), ('acetylleucine', 91, 2870), ('acetylcholine', 88, 22)]</t>
  </si>
  <si>
    <t>[('docusate sodium', 100, 2833), ('docetaxel', 82, 2848), ('docosanol', 81, 3468), ('dobutamine', 78, 581), ('dibunate', 77, 3425)]</t>
  </si>
  <si>
    <t>[('netarsudil', 80, 6800), ('difetarsone', 79, 3426), ('tacrine', 78, 1537), ('tasosartan', 77, 3148), ('tasonermin', 77, 3316)]</t>
  </si>
  <si>
    <t>[('aspoxicillin', 85, 2629), ('cefapirin', 84, 332), ('aloxiprin', 81, 1771), ('asparaginase', 81, 150), ('aloxiprin', 81, 1770)]</t>
  </si>
  <si>
    <t>[('protamine', 103, 1406), ('perazine', 102, 1267), ('pentagastrin', 102, 1258), ('pegteograstim', 101, 6817), ('pegaspargase', 101, 2348)]</t>
  </si>
  <si>
    <t>[('captodiame', 153, 2940), ('colestipol', 152, 434), ('colestilan', 152, 3100), ('cortisone', 151, 441), ('cortisone', 151, 442)]</t>
  </si>
  <si>
    <t>[('metoclopramide', 100, 1062), ('metrizamide', 87, 1065), ('methylscopolamine', 86, 2934), ('metopimazine', 86, 2232), ('methylscopolamine', 86, 2935)]</t>
  </si>
  <si>
    <t>[('alfuzosin', 100, 1763), ('prazosin', 81, 1357), ('albumin', 81, 45), ('terazosin', 78, 2468), ('alfaxalone', 78, 6536)]</t>
  </si>
  <si>
    <t>[('cloperastine', 129, 6865), ('cyproterone', 128, 458), ('codeine', 126, 432), ('cyproheptadine', 125, 457), ('caroverine', 125, 2645)]</t>
  </si>
  <si>
    <t>[('simfibrate', 105, 2426), ('cerivastatin', 100, 3472), ('simvastatin and fenofibrate', 100, 5392), ('etofibrate', 99, 2035), ('fenpiprane', 97, 3391)]</t>
  </si>
  <si>
    <t>[('astemizole', 103, 2589), ('sulfamerazine', 101, 1508), ('sulfamerazine', 101, 1507), ('semustine', 101, 1459), ('clemastine', 99, 402)]</t>
  </si>
  <si>
    <t>[('amitriptyline', 100, 89), ('almitrine', 85, 61), ('amineptine', 83, 1778), ('amifampridine', 83, 6869), ('amifostine', 82, 644)]</t>
  </si>
  <si>
    <t>[('flucloxacillin', 146, 687), ('cloxacillin', 142, 426), ('amoxicillin', 141, 95), ('aspoxicillin', 139, 2629), ('dicloxacillin', 137, 532)]</t>
  </si>
  <si>
    <t>[('ciclosporin', 100, 455), ('ciclosporin', 100, 454), ('ciclopirox', 92, 1916), ('ciclopirox', 92, 1917), ('ciclesonide', 84, 3298)]</t>
  </si>
  <si>
    <t>[('sucralfate', 100, 1498), ('sulfadicramide', 82, 6100), ('saruplase', 80, 2719), ('sulfacetamide', 80, 1501), ('sulfacetamide', 80, 1502)]</t>
  </si>
  <si>
    <t>[('ticarcillin', 100, 1587), ('carfecillin', 88, 300), ('meticillin', 84, 6895), ('tiracizine', 84, 2738), ('carindacillin', 83, 1879)]</t>
  </si>
  <si>
    <t>[('tinzaparin', 100, 2822), ('tipranavir', 83, 3153), ('minaprine', 83, 2238), ('tiapride', 83, 1586), ('niaprazine', 82, 2263)]</t>
  </si>
  <si>
    <t>[('pancuronium', 84, 1236), ('phenacetin', 84, 1272), ('paroxetine', 84, 2302), ('pentagastrin', 83, 1258), ('pantethine', 83, 2299)]</t>
  </si>
  <si>
    <t>[('phenylephrine', 100, 1291), ('phenylephrine', 100, 1292), ('phenylephrine', 100, 1293), ('phenylephrine', 100, 1294), ('phenylephrine', 100, 1295)]</t>
  </si>
  <si>
    <t>[('ritonavir', 82, 2913), ('rosuvastatin', 78, 3333), ('drotaverine', 76, 2007), ('ridaforolimus', 75, 3619), ('roxadustat', 75, 6763)]</t>
  </si>
  <si>
    <t>[('hydrogen peroxide', 100, 825), ('hydrogen peroxide', 100, 828), ('hydrogen peroxide', 100, 827), ('hydrogen peroxide', 100, 826), ('hydroxyzine', 87, 836)]</t>
  </si>
  <si>
    <t>[('digoxin', 100, 548), ('digitoxin', 91, 547), ('diosmin', 85, 566), ('doxepin', 83, 587), ('doxepin', 83, 588)]</t>
  </si>
  <si>
    <t>[('testosterone', 100, 1544), ('ethisterone', 78, 646), ('tropisetron', 78, 2138), ('tesamorelin', 78, 3674), ('etoperidone', 76, 2036)]</t>
  </si>
  <si>
    <t>[('alfaxalone', 104, 6536), ('alfacalcidol', 101, 1714), ('halofantrine', 101, 2667), ('alogliptin', 100, 3782), ('follitropin alfa', 100, 3407)]</t>
  </si>
  <si>
    <t>[('neomycin', 100, 1134), ('neomycin', 100, 1135), ('neomycin', 100, 1133), ('neomycin', 100, 1132), ('neomycin', 100, 1131)]</t>
  </si>
  <si>
    <t>[('cortisone', 100, 442), ('cortisone', 100, 441), ('corticorelin', 89, 3175), ('corticotropin', 86, 41), ('chlortalidone and potassium', 85, 5456)]</t>
  </si>
  <si>
    <t>[('strontium (89Sr) chloride', 65, 6786), ('technetium (99mTc) nanocolloid', 61, 6423), ('technetium (99mTc) nanocolloid', 61, 6422), ('nemonoxacin', 58, 3632), ('technetium (99mTc) oxidronic acid', 57, 6039)]</t>
  </si>
  <si>
    <t>[('etravirine', 100, 3443), ('doravirine', 87, 6856), ('ethacizine', 84, 2022), ('etretinate', 83, 660), ('betaine hydrochloride', 82, 2881)]</t>
  </si>
  <si>
    <t>[('iopentol', 127, 2153), ('dapoxetine', 126, 2818), ('terlipressin', 125, 2737), ('anecortave', 125, 3496), ('amineptine', 125, 1778)]</t>
  </si>
  <si>
    <t>[('glycerol', 100, 767), ('glycerol', 100, 766), ('glycine', 87, 771), ('glycobiarsol', 86, 2930), ('glycyrrhizic acid', 81, 2102)]</t>
  </si>
  <si>
    <t>[('propofol', 100, 1399), ('propanol', 90, 3768), ('propentofylline', 87, 2369), ('propranolol', 87, 1401), ('propyliodone', 86, 1402)]</t>
  </si>
  <si>
    <t>[('nitrofurantoin', 100, 1167), ('nitrofural', 91, 1169), ('nitrofural', 91, 1168), ('nitrofural', 91, 1170), ('nitrofural', 91, 1171)]</t>
  </si>
  <si>
    <t>[('acenocoumarol', 77, 13), ('pleconaril', 74, 3213), ('probucol', 72, 1379), ('policosanol', 71, 2819), ('esmolol', 71, 2660)]</t>
  </si>
  <si>
    <t>[('ammonium chloride', 108, 90), ('ammonium chloride', 108, 91), ('dequalinium', 103, 484), ('dequalinium', 103, 485), ('ambenonium', 103, 74)]</t>
  </si>
  <si>
    <t>[('pioglitazone', 100, 2334), ('rosiglitazone', 89, 2907), ('pipotiazine', 86, 1313), ('mitoguazone', 82, 1092), ('troglitazone', 82, 2844)]</t>
  </si>
  <si>
    <t>[('praziquantel', 100, 1356), ('prazosin', 85, 1357), ('perazine', 84, 1267), ('pyrantel', 84, 1413), ('promazine', 83, 1390)]</t>
  </si>
  <si>
    <t>[('liothyronine sodium', 121, 3111), ('levothyroxine sodium', 121, 2564), ('levomethadone', 114, 3257), ('tilorone', 113, 1591), ('levocarnitine', 113, 2614)]</t>
  </si>
  <si>
    <t>[('selenium sulfide', 100, 2419), ('selegiline', 84, 1458), ('selexipag', 84, 6689), ('helium', 82, 788), ('meldonium', 81, 1723)]</t>
  </si>
  <si>
    <t>[('mepartricin', 85, 1002), ('mepartricin', 85, 1003), ('mepartricin', 85, 1004), ('mepartricin', 85, 1005), ('amrubicin', 83, 3215)]</t>
  </si>
  <si>
    <t>[('haloperidol', 100, 786), ('haloprogin', 88, 2116), ('droperidol', 84, 593), ('bromperidol', 82, 1852), ('allopurinol', 82, 59)]</t>
  </si>
  <si>
    <t>[('enalapril', 100, 601), ('delapril', 84, 1965), ('benazepril', 83, 1811), ('enprostil', 82, 2594), ('enoxaparin', 82, 2797)]</t>
  </si>
  <si>
    <t>[('propantheline', 100, 1396), ('propentofylline', 90, 2369), ('propafenone', 88, 1394), ('propanol', 88, 3768), ('propenidazole', 87, 6234)]</t>
  </si>
  <si>
    <t>[('ipratropium bromide', 100, 3170), ('ipratropium bromide', 100, 3169), ('iprazochrome', 82, 2677), ('oxitropium bromide', 80, 2703), ('trospium', 79, 3254)]</t>
  </si>
  <si>
    <t>[('lysine', 82, 956), ('salicylic acid', 82, 1450), ('safinamide', 82, 6771), ('salicylic acid', 82, 1451), ('ajmaline', 82, 43)]</t>
  </si>
  <si>
    <t>[('penthienate', 98, 2936), ('alminoprofen', 96, 1768), ('peginesatide', 96, 3716), ('phenazone', 94, 137), ('alprazolam', 94, 66)]</t>
  </si>
  <si>
    <t>[('tacrolimus', 108, 2585), ('tacrolimus', 108, 2586), ('tiocarlide', 107, 5728), ('ticagrelor', 104, 3695), ('ticarcillin', 103, 1587)]</t>
  </si>
  <si>
    <t>[('phenol', 100, 2316), ('phenol', 100, 2319), ('phenol', 100, 2318), ('phenol', 100, 2317), ('phentolamine', 90, 1288)]</t>
  </si>
  <si>
    <t>[('polyestradiol phosphate', 113, 2347), ('estrone', 109, 635), ('estriol', 109, 630), ('estriol', 109, 631), ('estrone', 109, 634)]</t>
  </si>
  <si>
    <t>[('nilotinib', 100, 3520), ('icotinib', 88, 3608), ('nicotinic acid', 88, 1140), ('nicotinic acid', 88, 1141), ('sunitinib', 85, 3394)]</t>
  </si>
  <si>
    <t>[('pentostatin', 100, 1263), ('pentagastrin', 89, 1258), ('pentamycin', 87, 2091), ('pentazocine', 87, 1260), ('pentobarbital', 84, 1261)]</t>
  </si>
  <si>
    <t>[('chenodeoxycholic acid', 100, 338), ('ursodeoxycholic acid', 82, 1675), ('carbenoxolone', 74, 290), ('deoxycholic acid', 74, 481), ('chloroxylenol', 73, 1908)]</t>
  </si>
  <si>
    <t>H01BA02, C02AA05, N06AA01, D07AC03, D07XC02</t>
  </si>
  <si>
    <t>C01CA09, G03DB03, C09CA08, G04BD03, B03BA05</t>
  </si>
  <si>
    <t>R01BA52, D06BB12, P03BA02, P01AX09, A03AA04</t>
  </si>
  <si>
    <t>D06BB10, A03AB19, C09AA16, N07XX10, N06AA03</t>
  </si>
  <si>
    <t>A02AD04, R05DA03, C02DB02, N06AA15, N02AA03</t>
  </si>
  <si>
    <t>S01BA02, A07EA02, S02BA01, S01CB03, H02AB09</t>
  </si>
  <si>
    <t>A01AB17, D06BX01, G01AF01, J01XD01, P01AB01</t>
  </si>
  <si>
    <t>R06AA10, N05CM02, D03AX12, N05AB06, H02CA01</t>
  </si>
  <si>
    <t>R03CC06, R03AC07, C01BA03, A03FA07, A03AX02</t>
  </si>
  <si>
    <t>C03BA08, A04AD05, R01AA10, A10BG02, G02CB05</t>
  </si>
  <si>
    <t>M01AE01, M02AA13, R02AX02, G02CC01, C01EB16</t>
  </si>
  <si>
    <t>V03AB26, N07BC02, D01AE02, G01AX09, V03AB17</t>
  </si>
  <si>
    <t>N02AA05, M01CA03, H01BB02, A14AA05, N02CX06</t>
  </si>
  <si>
    <t>N07AB01, S01EB02, B02BX02, H03BB01, N05CM04</t>
  </si>
  <si>
    <t>L01BC07, R07AB07, V04CH04, R01AC03, R06AX19</t>
  </si>
  <si>
    <t>N07BA01, C04AC01, C10AD02, A11HA01, N02AA04</t>
  </si>
  <si>
    <t>C09CA04, C09CA02, C09CA07, G04BD12, L01XX19</t>
  </si>
  <si>
    <t>N05AX08, N05AX14, M05BA07, R05DB23, A03FA03</t>
  </si>
  <si>
    <t>N02AA01, G04BE07, N04BC07, V03AB02, J05AX01</t>
  </si>
  <si>
    <t>B02BC05, A01AD06, C02DB03, C01EB10, N05AH05</t>
  </si>
  <si>
    <t>A07AA02, G01AA01, D01AA01, V04CG04, L01AD06</t>
  </si>
  <si>
    <t>D07AD01, D07AB01, S01BA09, D07AC21, R05DB03</t>
  </si>
  <si>
    <t>N03AG06, N06AX15, N03AX21, L01BC01, A11DA01</t>
  </si>
  <si>
    <t>N04BC05, C05AD07, D04AB07, A10BX05, C01BA08</t>
  </si>
  <si>
    <t>P02CB02, P03BX01, G03CC05, L02AA01, R03DA01</t>
  </si>
  <si>
    <t>J06BB16, J05AX23, L04AC01, L04AA21, R03DX05</t>
  </si>
  <si>
    <t>A10BA02, C01CA10, C01CA09, P02BB01, C02KB01</t>
  </si>
  <si>
    <t>N04BX01, M02AX06, M03BX04, D04AA12, L01XX17</t>
  </si>
  <si>
    <t>L04AB06, D11AX02, H01CA01, V04CM01, M01AX05</t>
  </si>
  <si>
    <t>N07XX07, A02BA03, N02CC07, G02CA01, A02BA02</t>
  </si>
  <si>
    <t>J05AG02, J01DD16, C01CA12, V03AC02, N06AB09</t>
  </si>
  <si>
    <t>A02AD02, A02AD03, A02AB02, B01AE04, V08CA05</t>
  </si>
  <si>
    <t>R03DA05, R03DA06, N06AA19, B02AA03, L01XD04</t>
  </si>
  <si>
    <t>B05XA02, B05CB04, L02BB03, N05BB02, L04AC12</t>
  </si>
  <si>
    <t>C07AA05, D08AX03, N01AX10, C01BC03, V08AD03</t>
  </si>
  <si>
    <t>L01DB01, L01DB05, L01DB06, L01DB02, C02CA04</t>
  </si>
  <si>
    <t>N05BA09, N05BA22, N03AE01, N05BA21, J04BA01</t>
  </si>
  <si>
    <t>N02BE01, H02AB05, N03AC01, N06BX11, N02BE05</t>
  </si>
  <si>
    <t>R03AC07, R03CC06, M04AB04, A03AB09, C01BD01</t>
  </si>
  <si>
    <t>R05CA03, C02AC02, S01EX01, C02CC02, S01XA01</t>
  </si>
  <si>
    <t>S01BA05, R03BA06, R01AD11, H02AB08, D07XB02</t>
  </si>
  <si>
    <t>D02BB01, A11CA02, A03AX14, D05AX05, B02BX01</t>
  </si>
  <si>
    <t>S02AA09, S03AA04, S01AX09, R02AA05, D09AA12</t>
  </si>
  <si>
    <t>A06AC06, S01FA03, A03BB03, H02AB04, D10AA02</t>
  </si>
  <si>
    <t>N02BB01, S02DA03, B01AA10, N04AB01, C01BC04</t>
  </si>
  <si>
    <t>R01BA02, P03AC03, P03AC04, N01AH04, G04BD13</t>
  </si>
  <si>
    <t>S01AE05, J01MA12, N01BB10, S01ED03, H03AA01</t>
  </si>
  <si>
    <t>V10BX01, V09CA02, V10AA01, V09EB02, V10AA03</t>
  </si>
  <si>
    <t>J05AB06, S01AD09, S01AD03, J05AB01, D06BB03</t>
  </si>
  <si>
    <t>C01BG01, N05AC03, J04AK04, N02AA01, N06AA21</t>
  </si>
  <si>
    <t>C03CA01, C03CB01, G01AX06, C03CA04, V08CB01</t>
  </si>
  <si>
    <t>D01AA08, D01BA01, S01XA26, A11HA04, A04AA02</t>
  </si>
  <si>
    <t>S02AA16, J01MA01, S01AE01, J01MA06, S01AE02</t>
  </si>
  <si>
    <t>V04CD05, C01BA04, L02AE05, J01MA21, A16AX07</t>
  </si>
  <si>
    <t>R06AB04, R06AA06, D04AA34, D01AE07, A03AX03</t>
  </si>
  <si>
    <t>A07AA11, D06AX11, J04AB02, J04AB03, S01AA16</t>
  </si>
  <si>
    <t>N04BX01, M02AX02, C04AB02, D04AA12, N04BX04</t>
  </si>
  <si>
    <t>J01CF05, D07AC02, N06AB08, D01AE21, J02AX01</t>
  </si>
  <si>
    <t>G03DA04, G03DB07, G03CA09, G03DB01, G03XX01</t>
  </si>
  <si>
    <t>C09AA05, C09AA16, A02BX14, C09AA13, C09AA11</t>
  </si>
  <si>
    <t>B01AB01, S01XA14, C05BA03, C01DX08, B06AB01</t>
  </si>
  <si>
    <t>J04AK01, C01BA02, P02CC01, N05AB10, A10BX05</t>
  </si>
  <si>
    <t>D01AC04, G03DB06, N05BA02, N05AL02, P01BA01</t>
  </si>
  <si>
    <t>A14AA07, G03XX01, C01BA04, R03CC08, R03AC16</t>
  </si>
  <si>
    <t>B03XA01, B02BD30, B02BC06, H01BB02, B05AX01</t>
  </si>
  <si>
    <t>V03AB29, J01DD16, N06AB10, J05AF09, R03CC13</t>
  </si>
  <si>
    <t>R03DA04, C03BD01, R03DA07, R06AC06, D04AA01</t>
  </si>
  <si>
    <t>P01AB07, D01AC03, G01AF05, P01AB05, G01AF06</t>
  </si>
  <si>
    <t>A16AA07, G02AB01, G02CB05, P02BB01, M09AX06</t>
  </si>
  <si>
    <t>A03AE03, B05XB03, D03AX09, H05BX01, J05AF03</t>
  </si>
  <si>
    <t>R06AB05, D04AA16, G04BD01, A03AB17, D08AA02</t>
  </si>
  <si>
    <t>J04AK02, V03AB16, V03AZ01, D08AX08, N03AC03</t>
  </si>
  <si>
    <t>H03AA01, N07BC05, N05AA02, J01MA12, S01AE05</t>
  </si>
  <si>
    <t>N07XX02, D01AC16, G01AF18, L04AC04, J01XD03</t>
  </si>
  <si>
    <t>G03CA04, G03CC06, G03CA03, G03CC04, G03CA07</t>
  </si>
  <si>
    <t>S03AA07, S02AA15, S01AE03, J01MA02, S02AA16</t>
  </si>
  <si>
    <t>R06AE03, C03AB09, C03AA09, C03AA07, G03GB01</t>
  </si>
  <si>
    <t>A07DA04, S01XA10, G01AX02, D06BB05, P01AC01</t>
  </si>
  <si>
    <t>R05CB05, V03AF01, A07EC02, C03BC01, B02BA02</t>
  </si>
  <si>
    <t>N05BB01, P01BA02, C02DB02, L01XX05, M09AA01</t>
  </si>
  <si>
    <t>B02AA01, L01XD04, D08AA02, J01GB06, N03AG03</t>
  </si>
  <si>
    <t>D09AA06, D08AE04, H02CA01, N05CM07, P02BX04</t>
  </si>
  <si>
    <t>J01CA08, J01CA02, N07BA03, N06BX18, H01AX01</t>
  </si>
  <si>
    <t>S01BC08, D01AE12, N02BA05, N02BA06, A10BH03</t>
  </si>
  <si>
    <t>G01AA05, D06AX02, S02AA01, S03AA08, D10AF03</t>
  </si>
  <si>
    <t>P01BA03, N03AA03, N01BB04, N05CM06, D08AC03</t>
  </si>
  <si>
    <t>V03AB06, L04AC16, L04AC05, J01ED08, A16AB09</t>
  </si>
  <si>
    <t>J01DB01, J01DB04, J01DB03, J01DB02, J01DB08</t>
  </si>
  <si>
    <t>N03AA02, N05CA01, N01AF02, N05CA16, N05CA06</t>
  </si>
  <si>
    <t>V03AB23, S01XA08, R05CB01, N07CA04, S01EB09</t>
  </si>
  <si>
    <t>A06AA02, L01CD02, D06BB11, C01CA07, R05DB16</t>
  </si>
  <si>
    <t>S01EX05, P01AR02, N06DA01, C09CA05, L03AX11</t>
  </si>
  <si>
    <t>J01CA19, J01DB08, N02BA02, L01XX02, B01AC15</t>
  </si>
  <si>
    <t>V03AB14, N05AB10, V04CG04, L03AA17, L01XX24</t>
  </si>
  <si>
    <t>N05BB02, C10AC02, V03AE06, H02AB10, S01BA03</t>
  </si>
  <si>
    <t>A03FA01, V08AB01, A03BB03, A04AD05, S01FA03</t>
  </si>
  <si>
    <t>G04CA01, C02CA01, B05AA01, G04CA03, N01AX05</t>
  </si>
  <si>
    <t>R05DB21, G03HA01, R05DA04, R06AX02, A03AX11</t>
  </si>
  <si>
    <t>C10AB06, C10AA06, C10BA04, C10AB09, A03AX01</t>
  </si>
  <si>
    <t>R06AX11, J01ED07, D06BA06, L01AD03, D04AA14</t>
  </si>
  <si>
    <t>N06AA09, R07AB07, N06AA19, N07XX05, V03AF05</t>
  </si>
  <si>
    <t>J01CF05, J01CF02, J01CA04, J01CA19, J01CF01</t>
  </si>
  <si>
    <t>S01XA18, L04AD01, D01AE14, G01AX12, R01AD13</t>
  </si>
  <si>
    <t>A02BX02, S01AB03, B01AD08, S01AB04, D10AF06</t>
  </si>
  <si>
    <t>J01CA13, G01AA08, J01CF03, C01EB11, J01CA05</t>
  </si>
  <si>
    <t>B01AB10, J05AE09, N06AX07, N05AL03, N05CM16</t>
  </si>
  <si>
    <t>M03AC01, N02BE03, N06AB05, V04CG04, A11HA32</t>
  </si>
  <si>
    <t>C01CA06, R01AA04, R01AB01, R01BA03, S01FB01</t>
  </si>
  <si>
    <t>J05AE03, C10AA07, A03AD02, L01XE19, B03XA05</t>
  </si>
  <si>
    <t>D11AX25, S02AA06, D08AX01, A01AB02, N05BB01</t>
  </si>
  <si>
    <t>C01AA05, C01AA04, C05CA03, D04AX01, N06AA12</t>
  </si>
  <si>
    <t>G03BA03, G03DC04, A04AA03, H01AC06, N06AB09</t>
  </si>
  <si>
    <t>N01AX05, A11CC03, P01BX01, A10BH04, G03GA05</t>
  </si>
  <si>
    <t>S02AA07, S03AA01, S01AA03, R02AB01, J01GB05</t>
  </si>
  <si>
    <t>S01BA03, H02AB10, V04CD04, H01AA01, C03BB04</t>
  </si>
  <si>
    <t>V10BX01, V09EA03, V09DB01, J01MB08, V09BA01</t>
  </si>
  <si>
    <t>J05AG04, J05AG06, C01BC09, D05BB01, A09AB02</t>
  </si>
  <si>
    <t>V08AB08, G04BX14, H01BA04, S01LA02, N06AA19</t>
  </si>
  <si>
    <t>A06AX01, A06AG04, B05CX03, P01AR03, A05BA08</t>
  </si>
  <si>
    <t>N01AX10, D08AX03, N06BC02, C07AA05, V08AD03</t>
  </si>
  <si>
    <t>B01AA07, J05AX06, C10AX02, C10AX08, C07AB09</t>
  </si>
  <si>
    <t>B05XA04, G04BA01, G01AC05, R02AA02, N07AA30</t>
  </si>
  <si>
    <t>A10BG03, A10BG02, N05AC04, L01XX16, A10BG01</t>
  </si>
  <si>
    <t>P02BA01, C02CA01, N05AB10, P02CC01, N05AA03</t>
  </si>
  <si>
    <t>H03AA02, H03AA01, N07BC05, J05AX19, A16AA01</t>
  </si>
  <si>
    <t>D01AE13, N04BD01, B01AC27, V03AN03, C01EB22</t>
  </si>
  <si>
    <t>A01AB16, D01AA06, G01AA09, G04CX03, L01DB10</t>
  </si>
  <si>
    <t>N05AD01, D01AE11, N05AD08, N05AD06, M04AA01</t>
  </si>
  <si>
    <t>C09AA02, C09AA12, C09AA07, A02BB02, B01AB05</t>
  </si>
  <si>
    <t>A03AB05, N06BC02, C01BC03, D08AX03, G01AF14</t>
  </si>
  <si>
    <t>R03BB01, R01AX03, N02CX03, R03BB02, G04BD09</t>
  </si>
  <si>
    <t>B05XB03, D01AE12, N04BD03, S01BC08, C01BA05</t>
  </si>
  <si>
    <t>A03AB04, M01AE16, B03XA04, N02BB01, N05BA12</t>
  </si>
  <si>
    <t>D11AH01, L04AD02, J04AD02, B01AC24, J01CA13</t>
  </si>
  <si>
    <t>C05BB05, R02AA19, N01BX03, D08AE03, V03AB36</t>
  </si>
  <si>
    <t>L02AA02, G03CC04, G03CA04, G03CC06, G03CA07</t>
  </si>
  <si>
    <t>L01XE08, L01XE48, C04AC01, C10AD02, L01XE04</t>
  </si>
  <si>
    <t>L01XX08, V04CG04, G01AA11, N02AD01, N05CA01</t>
  </si>
  <si>
    <t>A05AA01, A05AA02, A02BX01, D11AX24, D08AE05</t>
  </si>
  <si>
    <t>V03AB26, N07BC02, D01AE02, G01AX09</t>
  </si>
  <si>
    <t>N07BA01, C04AC01, C10AD02, A11HA01</t>
  </si>
  <si>
    <t>D07AD01, D07AB01, S01BA09, D07AC21</t>
  </si>
  <si>
    <t>S01AE05, J01MA12</t>
  </si>
  <si>
    <t>A07AA11, D06AX11, J04AB02</t>
  </si>
  <si>
    <t>G03DA04, G03DB07, G03CA09, G03DB01</t>
  </si>
  <si>
    <t>B01AB01, S01XA14, C05BA03</t>
  </si>
  <si>
    <t>J04AK01, C01BA02</t>
  </si>
  <si>
    <t>A14AA07, G03XX01</t>
  </si>
  <si>
    <t>R06AE03, C03AB09, C03AA09</t>
  </si>
  <si>
    <t>S01BC08, D01AE12, N02BA05</t>
  </si>
  <si>
    <t>J01DB01, J01DB04, J01DB03</t>
  </si>
  <si>
    <t>V03AB23, S01XA08, R05CB01, N07CA04</t>
  </si>
  <si>
    <t>D11AX25, S02AA06, D08AX01, A01AB02</t>
  </si>
  <si>
    <t>N01AX10, D08AX03</t>
  </si>
  <si>
    <t>A03AB05, N06BC02</t>
  </si>
  <si>
    <t>[('desmopressin', 100, 490), ('terlipressin', 75, 2737), ('ornipressin', 71, 1207), ('tesamorelin', 71, 3674), ('sermorelin', 67, 2720)]</t>
  </si>
  <si>
    <t>[('olmesartan medoxomil', 100, 3043), ('azilsartan medoxomil', 72, 3680), ('olmesartan medoxomil and amlodipine', 58, 5532), ('olmesartan medoxomil and diuretics', 58, 4850), ('telmisartan', 58, 2856)]</t>
  </si>
  <si>
    <t>[('pseudoephedrine, combinations', 100, 4789), ('ephedrine, combinations', 73, 5016), ('phenylephrine, combinations', 71, 4976), ('phenylephrine, combinations', 71, 4977), ('aminophylline, combinations', 65, 4683)]</t>
  </si>
  <si>
    <t>[('imiquimod', 100, 2767), ('mequinol', 67, 1731), ('laquinimod', 60, 3403), ('clioquinol', 60, 873), ('clioquinol', 60, 877)]</t>
  </si>
  <si>
    <t>[('hydrocortisone butyrate', 100, 2975), ('hydrocortisone buteprate', 87, 2132), ('fludrocortisone', 59, 692), ('hydrocortisone butyrate and antiseptics', 58, 4914), ('dihydroergocryptine mesylate', 58, 2611)]</t>
  </si>
  <si>
    <t>[('hydrocortisone', 100, 817), ('hydrocortisone', 100, 822), ('hydrocortisone', 100, 815), ('hydrocortisone', 100, 816), ('hydrocortisone', 100, 818)]</t>
  </si>
  <si>
    <t>[('sulfamethoxazole and trimethoprim', 74, 1648), ('sulfamethoxazole', 62, 1515), ('trimethadione', 62, 1645), ('trimetazidine', 60, 1644), ('trometamol', 59, 1657)]</t>
  </si>
  <si>
    <t>[('isosorbide dinitrate', 100, 898), ('isosorbide dinitrate', 100, 899), ('finasteride', 80, 2067), ('finasteride', 80, 2068), ('isosorbide mononitrate', 75, 2165)]</t>
  </si>
  <si>
    <t>[('metformin and pioglitazone', 100, 3477), ('metformin and rosiglitazone', 82, 3482), ('troglitazone', 59, 2844), ('rosiglitazone', 54, 2907), ('buformin', 51, 242)]</t>
  </si>
  <si>
    <t>[('methionine', 100, 1035), ('methenamine', 77, 1031), ('methoxamine', 77, 1043), ('methadone', 75, 1022), ('methdilazine', 75, 2226)]</t>
  </si>
  <si>
    <t>[('oxycodone', 100, 1216), ('oxetorone', 72, 2292), ('oxyfedrine', 70, 1217), ('opicapone', 67, 3666), ('desoxycortone', 65, 495)]</t>
  </si>
  <si>
    <t>[('collagenase, combinations', 59, 5015), ('famotidine', 57, 667), ('artesunate and pyronaridine', 57, 4941), ('pentamidine isethionate', 57, 1259), ('artesunate and amodiaquine', 57, 3549)]</t>
  </si>
  <si>
    <t>[('nicotine', 100, 1148), ('nicotinic acid', 83, 1140), ('nicotinic acid', 83, 1141), ('mitotane', 75, 1093), ('nilotinib', 72, 3520)]</t>
  </si>
  <si>
    <t>[('olanzapine', 100, 2778), ('clozapine', 75, 427), ('pirenzepine', 73, 1316), ('asenapine', 70, 3574), ('loxapine', 70, 951)]</t>
  </si>
  <si>
    <t>[('tolbutamide', 100, 1603), ('tolbutamide', 100, 1602), ('carbutamide', 82, 297), ('nilutamide', 77, 2270), ('tolazamide', 77, 1599)]</t>
  </si>
  <si>
    <t>[('irbesartan', 100, 2903), ('eprosartan', 70, 2899), ('losartan', 70, 2683), ('telmisartan', 68, 2856), ('candesartan', 68, 3174)]</t>
  </si>
  <si>
    <t>[('morphine', 100, 1098), ('diamorphine', 77, 513), ('nalorphine', 75, 1109), ('apomorphine', 73, 142), ('apomorphine', 73, 141)]</t>
  </si>
  <si>
    <t>[('adrenalone', 95, 1757), ('adrenalone', 95, 1756), ('theodrenaline', 77, 2276), ('adenosine', 75, 35), ('isoprenaline', 71, 897)]</t>
  </si>
  <si>
    <t>[('nystatin', 100, 1190), ('nystatin', 100, 1191), ('nystatin', 100, 1192), ('pentostatin', 68, 1263), ('lovastatin', 65, 950)]</t>
  </si>
  <si>
    <t>[('clobetasol', 100, 409), ('ulobetasol', 90, 2576), ('clobetasone', 82, 3007), ('clobetasone', 82, 3006), ('clobutinol', 80, 1933)]</t>
  </si>
  <si>
    <t>[('tiagabine', 100, 2274), ('pivagabine', 80, 3129), ('retigabine', 75, 3692), ('tioguanine', 75, 1571), ('vidarabine', 70, 1683)]</t>
  </si>
  <si>
    <t>[('pramipexole', 100, 3564), ('fomepizole', 68, 1734), ('pralidoxime', 64, 2352), ('propenidazole', 62, 6234), ('aripiprazole', 62, 2922)]</t>
  </si>
  <si>
    <t>[('dichlorophen', 68, 526), ('thiethylperazine', 66, 1568), ('tiotropium bromide', 61, 3419), ('methylatropine', 61, 2230), ('methyprylon', 61, 1060)]</t>
  </si>
  <si>
    <t>[('palivizumab', 100, 3158), ('ranibizumab', 73, 3469), ('motavizumab', 73, 3621), ('caplacizumab', 71, 6872), ('natalizumab', 68, 3390)]</t>
  </si>
  <si>
    <t>[('metformin', 100, 1020), ('buformin', 72, 242), ('phenformin', 70, 1276), ('mecasermin', 65, 3292), ('methoxamine', 64, 1043)]</t>
  </si>
  <si>
    <t>[('flumetasone', 55, 696), ('flumetasone', 55, 695), ('fluanisone', 51, 2073), ('fludarabine', 48, 2038), ('flucytosine', 48, 691)]</t>
  </si>
  <si>
    <t>[('eribulin', 64, 3675), ('mezlocillin', 58, 1073), ('pregabalin', 54, 3146), ('immunoglobulins, normal human, for intravascular adm.', 43, 4917), ('immunoglobulins, normal human, for extravascular adm.', 43, 4916)]</t>
  </si>
  <si>
    <t>[('pectin', 64, 2305), ('practolol', 61, 1353), ('lactic acid', 60, 2177), ('fructose', 59, 734), ('coagulation factor VII', 58, 663)]</t>
  </si>
  <si>
    <t>[('etravirine', 61, 3443), ('emtricitabine, tenofovir disoproxil and efavirenz', 43, 3653), ('emtricitabine, tenofovir alafenamide and rilpivirine', 42, 6678), ('emtricitabine, tenofovir disoproxil and rilpivirine', 42, 3696), ('cidofovir', 36, 2892)]</t>
  </si>
  <si>
    <t>[('magaldrate', 100, 2197), ('algeldrate', 75, 71), ('amisulpride', 55, 2626), ('butamirate', 55, 1865), ('migalastat', 55, 6852)]</t>
  </si>
  <si>
    <t>[('aminophylline', 100, 86), ('amineptine', 77, 1778), ('epinephrine', 77, 615), ('epinephrine', 77, 614), ('epinephrine', 77, 613)]</t>
  </si>
  <si>
    <t>[('sodium bicarbonate', 100, 2430), ('sodium bicarbonate', 100, 2429), ('calcium carbonate', 69, 260), ('calcium carbonate', 69, 261), ('sodium perborate', 67, 2432)]</t>
  </si>
  <si>
    <t>[('propranolol', 100, 1401), ('bupranolol', 77, 247), ('cloranolol', 77, 2495), ('alprenolol', 73, 67), ('propanol', 73, 3768)]</t>
  </si>
  <si>
    <t>[('doxorubicin', 100, 589), ('daunorubicin', 83, 468), ('zorubicin', 77, 2799), ('idarubicin', 73, 846), ('epirubicin', 73, 616)]</t>
  </si>
  <si>
    <t>[('clobazam', 100, 1930), ('cloxazolam', 70, 1944), ('clonazepam', 70, 414), ('clotiazepam', 64, 422), ('clofezone', 61, 3142)]</t>
  </si>
  <si>
    <t>[('epirubicin', 100, 616), ('idarubicin', 80, 846), ('zorubicin', 75, 2799), ('amrubicin', 75, 3215), ('aclarubicin', 73, 27)]</t>
  </si>
  <si>
    <t>[('paracetamol', 100, 15), ('propacetamol', 79, 2582), ('piracetam', 77, 1315), ('pirisudanol', 73, 2378), ('trometamol', 68, 1657)]</t>
  </si>
  <si>
    <t>[('isosorbide mononitrate', 100, 2165), ('ziconotide', 77, 2815), ('isosorbide dinitrate', 75, 899), ('isosorbide dinitrate', 75, 898), ('isosorbide dinitrate, combinations', 56, 4796)]</t>
  </si>
  <si>
    <t>[('guaifenesin', 100, 782), ('solifenacin', 68, 3357), ('darifenacin', 68, 3082), ('difenoxin', 64, 1984), ('mephenesin', 64, 1007)]</t>
  </si>
  <si>
    <t>[('triamcinolone', 100, 1621), ('triamcinolone', 100, 1624), ('triamcinolone', 100, 1620), ('triamcinolone', 100, 1627), ('triamcinolone', 100, 1622)]</t>
  </si>
  <si>
    <t>[('butamirate', 77, 1865), ('dexamethasone', 60, 500), ('dexamethasone', 60, 506), ('dexamethasone', 60, 505), ('dexamethasone', 60, 504)]</t>
  </si>
  <si>
    <t>[('chlorhexidine', 100, 351), ('chlorhexidine', 100, 352), ('chlorhexidine', 100, 353), ('chlorhexidine', 100, 354), ('chlorhexidine', 100, 355)]</t>
  </si>
  <si>
    <t>[('methylcellulose', 100, 1048), ('methylrosaniline', 66, 2924), ('methylrosaniline', 66, 2925), ('methylnaltrexone bromide', 66, 3633), ('methylestrenolone', 65, 3143)]</t>
  </si>
  <si>
    <t>[('plecanatide', 80, 6755), ('fluocinonide', 80, 704), ('fluocinonide', 80, 703), ('rescinnamine', 77, 1431), ('fluocinonide and antibiotics', 56, 4907)]</t>
  </si>
  <si>
    <t>[('pseudoephedrine', 100, 1411), ('ephedrine', 67, 607), ('ephedrine', 67, 608), ('ephedrine', 67, 604), ('ephedrine', 67, 605)]</t>
  </si>
  <si>
    <t>[('oxolinic acid', 64, 1214), ('everolimus', 64, 3106), ('everolimus', 64, 3105), ('levofloxacin', 62, 2883), ('levofloxacin', 62, 2882)]</t>
  </si>
  <si>
    <t>[('carbromal', 45, 296), ('carmofur', 40, 1713), ('carbamide', 38, 1673), ('carbuterol', 38, 1884), ('carbuterol', 38, 1883)]</t>
  </si>
  <si>
    <t>[('ganciclovir', 100, 746), ('ganciclovir', 100, 747), ('penciclovir', 86, 2764), ('famciclovir', 86, 2805), ('penciclovir', 86, 2763)]</t>
  </si>
  <si>
    <t>[('moracizine', 100, 2565), ('tiracizine', 85, 2738), ('periciazine', 77, 1397), ('mesalazine', 70, 2689), ('moroxydine', 70, 2248)]</t>
  </si>
  <si>
    <t>[('furosemide', 100, 737), ('furosemide and potassium', 100, 3414), ('torasemide', 80, 2506), ('lacosamide', 70, 3493), ('niclosamide', 68, 1146)]</t>
  </si>
  <si>
    <t>[('griseofulvin', 100, 781), ('griseofulvin', 100, 780), ('goserelin', 62, 2665), ('drisapersen', 58, 6629), ('riboflavin', 58, 1436)]</t>
  </si>
  <si>
    <t>[('ofloxacin', 100, 1196), ('ofloxacin', 100, 1194), ('ofloxacin', 100, 1195), ('rufloxacin', 85, 2412), ('pefloxacin', 85, 1246)]</t>
  </si>
  <si>
    <t>[('paraoxon', 43, 1242), ('perazine', 40, 1267), ('suramin sodium', 40, 3277), ('parnaparin', 38, 2820), ('warfarin', 36, 1700)]</t>
  </si>
  <si>
    <t>[('chlorphenamine', 100, 367), ('chlorphenoxamine', 88, 1910), ('chlorphenoxamine', 88, 1909), ('chlorphenesin', 82, 366), ('chlorpromazine', 79, 368)]</t>
  </si>
  <si>
    <t>[('rifaximin', 100, 2401), ('rifaximin', 100, 2400), ('rifabutin', 72, 2714), ('rifamycin', 72, 2398), ('rifamycin', 72, 2397)]</t>
  </si>
  <si>
    <t>[('tolcapone', 100, 2847), ('noscapine', 72, 1186), ('toloxatone', 70, 2500), ('tilorone', 67, 1591), ('cefcapene', 67, 6424)]</t>
  </si>
  <si>
    <t>[('flucloxacillin', 100, 687), ('dicloxacillin', 82, 532), ('cloxacillin', 79, 426), ('fleroxacin', 71, 2588), ('rufloxacin', 68, 2412)]</t>
  </si>
  <si>
    <t>[('progesterone', 100, 1388), ('dydrogesterone', 79, 594), ('prasterone', 79, 476), ('prasterone', 79, 475), ('promestriene', 75, 2365)]</t>
  </si>
  <si>
    <t>[('ramipril', 100, 2387), ('iomeprol', 69, 2152), ('rimiterol', 67, 1440), ('moexipril', 67, 2242), ('quinapril', 67, 2382)]</t>
  </si>
  <si>
    <t>[('heparin', 100, 790), ('heparin', 100, 791), ('heparin', 100, 792), ('hematin', 71, 789), ('bemiparin', 67, 3308)]</t>
  </si>
  <si>
    <t>[('pyrazinamide', 100, 1414), ('protionamide', 75, 1409), ('procainamide', 71, 1380), ('rufinamide', 71, 2817), ('morinamide', 71, 2249)]</t>
  </si>
  <si>
    <t>[('sodium chloride', 100, 1466), ('sodium chloride', 100, 1467), ('sodium chloride', 100, 1468), ('sodium chlorite', 95, 3638), ('sodium hypochlorite', 73, 1472)]</t>
  </si>
  <si>
    <t>[('prasterone', 100, 476), ('prasterone', 100, 475), ('progesterone', 79, 1388), ('aldosterone', 73, 3749), ('prajmaline', 70, 1354)]</t>
  </si>
  <si>
    <t>[('dirithromycin', 60, 2000), ('telithromycin', 60, 3297), ('azithromycin', 59, 1801), ('azithromycin', 59, 1800), ('solithromycin', 57, 6416)]</t>
  </si>
  <si>
    <t>[('estrone', 40, 635), ('estrone', 40, 634), ('inositol', 38, 864), ('alteplase', 38, 1328), ('alteplase', 38, 1327)]</t>
  </si>
  <si>
    <t>[('theophylline', 100, 1561), ('aminophylline', 73, 86), ('etamiphylline', 73, 2021), ('diprophylline', 73, 595), ('theobromine', 71, 1560)]</t>
  </si>
  <si>
    <t>[('secnidazole', 100, 2418), ('tinidazole', 77, 1595), ('ornidazole', 77, 1206), ('tinidazole', 77, 1594), ('ornidazole', 77, 1204)]</t>
  </si>
  <si>
    <t>[('metreleptin', 100, 6515), ('sitagliptin', 64, 3467), ('medrogestone', 62, 986), ('methallenestril', 60, 2223), ('methallenestril', 60, 2224)]</t>
  </si>
  <si>
    <t>[('chloroquine', 59, 363), ('carboquone', 57, 287), ('clevudine', 55, 1719), ('gallamine', 44, 744), ('aluminium phosphate', 41, 1775)]</t>
  </si>
  <si>
    <t>[('liothyronine sodium', 100, 3111), ('levothyroxine sodium', 81, 2564), ('methionine', 71, 1035), ('diiodotyrosine', 68, 555), ('histapyrrodine', 64, 3131)]</t>
  </si>
  <si>
    <t>[('tiemonium iodide', 55, 2489), ('ambenonium', 53, 74), ('amino(diphenylhydantoin) valeric acid', 53, 5683), ('bevonium', 49, 1834), ('diphenylpyraline', 49, 1996)]</t>
  </si>
  <si>
    <t>[('lornoxicam', 100, 1911), ('piroxicam', 75, 1321), ('tenoxicam', 75, 2467), ('piroxicam', 75, 1320), ('piroxicam', 75, 1322)]</t>
  </si>
  <si>
    <t>[('ethambutol', 100, 639), ('metharbital', 73, 1029), ('ethanol', 65, 51), ('ethanol', 65, 49), ('talbutal', 65, 2938)]</t>
  </si>
  <si>
    <t>[('levothyroxine sodium', 100, 2564), ('liothyronine sodium', 81, 3111), ('dextrothyroxine', 73, 512), ('levocetirizine', 68, 3392), ('levodropropizine', 66, 2681)]</t>
  </si>
  <si>
    <t>[('riluzole', 100, 2402), ('dimazole', 69, 1977), ('vorozole', 69, 2894), ('ditazole', 69, 578), ('letrozole', 67, 2849)]</t>
  </si>
  <si>
    <t>[('estriol', 100, 630), ('estriol', 100, 631), ('estradiol', 78, 628), ('estrone', 64, 634), ('estrone', 64, 635)]</t>
  </si>
  <si>
    <t>[('ciprofloxacin', 100, 396), ('ciprofloxacin', 100, 399), ('ciprofloxacin', 100, 398), ('ciprofloxacin', 100, 397), ('levofloxacin', 77, 2883)]</t>
  </si>
  <si>
    <t>[('cyclizine', 100, 447), ('buclizine', 83, 2756), ('meclozine', 78, 981), ('aceclidine', 75, 12), ('cinnarizine', 73, 394)]</t>
  </si>
  <si>
    <t>[('sulfapyridine', 58, 1522), ('sulfaguanidine', 55, 1505), ('dimethyl sulfoxide', 45, 563), ('dimethyl sulfoxide', 45, 562), ('sulfamoxole and trimethoprim', 43, 3593)]</t>
  </si>
  <si>
    <t>[('mesna', 100, 0), ('mesna', 100, 1), ('quassia', 57, 3737), ('mecillinam', 55, 76), ('senna glycosides', 42, 2420)]</t>
  </si>
  <si>
    <t>[('hydroxyzine', 100, 836), ('hydralazine', 82, 810), ('hydroquinine', 75, 6788), ('hydrocodone', 73, 814), ('hydroquinone', 71, 829)]</t>
  </si>
  <si>
    <t>[('acetylsalicylic acid', 73, 152), ('acetylsalicylic acid', 73, 153), ('acetylsalicylic acid', 73, 151), ('aminocaproic acid', 64, 5), ('aminohippuric acid', 64, 1233)]</t>
  </si>
  <si>
    <t>[('triclosan', 100, 1633), ('triclosan', 100, 1634), ('teclozan', 72, 2461), ('triflusal', 72, 2517), ('triclofos', 72, 2514)]</t>
  </si>
  <si>
    <t>[('pheneticillin', 78, 2313), ('penamecillin', 76, 2306), ('benzylpenicillin', 74, 1252), ('benzylpenicillin', 74, 1251), ('pivampicillin', 70, 1323)]</t>
  </si>
  <si>
    <t>[('salicylic acid', 100, 1451), ('salicylic acid', 100, 1450), ('salicylamide', 67, 1448), ('silicones', 67, 1460), ('carfecillin', 64, 300)]</t>
  </si>
  <si>
    <t>[('primaquine', 100, 1376), ('flumequine', 80, 2077), ('promazine', 75, 1390), ('pramocaine', 75, 2355), ('pramocaine', 75, 2354)]</t>
  </si>
  <si>
    <t>[('quassia', 40, 3737), ('house dust mites', 29, 6375), ('ispaghula, combinations', 20, 4798), ('ispaghula (psylla seeds)', 15, 6075), ('electrolytes with carbohydrates', 0, 3529)]</t>
  </si>
  <si>
    <t>[('cefalexin', 100, 329), ('cefalotin', 83, 331), ('serelaxin', 72, 6497), ('cefazolin', 72, 311), ('cefapirin', 72, 332)]</t>
  </si>
  <si>
    <t>[('docusate sodium', 100, 2833), ('dibunate', 69, 3425), ('docosanol', 67, 3468), ('tolciclate', 65, 2497), ('tocainide', 61, 2597)]</t>
  </si>
  <si>
    <t>[('others', 58, 4553), ('various', 57, 4539), ('various', 57, 6425), ('various', 57, 4569), ('various', 57, 4541)]</t>
  </si>
  <si>
    <t>[('buspirone', 67, 251), ('ampicillin', 65, 101), ('ampicillin', 65, 102), ('heparin', 64, 792), ('heparin', 64, 791)]</t>
  </si>
  <si>
    <t>[('potassium permanganate', 100, 1345), ('potassium permanganate', 100, 1346), ('potassium perchlorate', 63, 2351), ('calcium pangamate', 63, 271), ('sodium propionate', 60, 2727)]</t>
  </si>
  <si>
    <t>[('codeine and paracetamol', 59, 3599), ('trometamol', 55, 1657), ('trometamol', 55, 1656), ('clofedanol', 53, 1936), ('salbutamol', 53, 46)]</t>
  </si>
  <si>
    <t>[('metoclopramide', 100, 1062), ('tiropramide', 71, 2494), ('methyclothiazide and potassium', 69, 5520), ('methyclothiazide', 69, 1047), ('moclobemide', 68, 2240)]</t>
  </si>
  <si>
    <t>[('alfuzosin', 100, 1763), ('prazosin', 67, 1357), ('alvimopan', 61, 3446), ('terazosin', 61, 2468), ('doxazosin', 61, 2653)]</t>
  </si>
  <si>
    <t>[('protein C', 58, 1407), ('potassium canrenoate', 53, 278), ('orgotein', 43, 2285), ('protamine', 42, 1406), ('aprotinin', 42, 144)]</t>
  </si>
  <si>
    <t>[('simvastatin and fenofibrate', 100, 5392), ('simfibrate', 93, 2426), ('pravastatin and fenofibrate', 78, 5391), ('ronifibrate', 58, 6302), ('etofibrate', 58, 2035)]</t>
  </si>
  <si>
    <t>[('histamine phosphate', 78, 2127), ('olsalazine', 57, 2280), ('metolazone', 57, 1063), ('meclozine', 57, 981), ('meladrazine', 55, 2215)]</t>
  </si>
  <si>
    <t>[('amitriptyline', 100, 89), ('protriptyline', 81, 1410), ('butriptyline', 81, 1869), ('nortriptyline', 77, 1185), ('aminophylline', 73, 86)]</t>
  </si>
  <si>
    <t>[('bacampicillin', 98, 1802), ('pivampicillin', 98, 1323), ('talampicillin', 96, 1538), ('propicillin', 94, 2370), ('sultamicillin', 86, 3660)]</t>
  </si>
  <si>
    <t>[('ciclosporin', 100, 455), ('ciclosporin', 100, 454), ('voclosporin', 86, 3612), ('ciclopirox', 73, 1917), ('cycloserine', 73, 453)]</t>
  </si>
  <si>
    <t>[('sucralfate', 100, 1498), ('salsalate', 65, 2414), ('styramate', 60, 2941), ('fedrilate', 60, 3235), ('guaiacolsulfonate', 56, 3498)]</t>
  </si>
  <si>
    <t>[('ticarcillin', 100, 1587), ('tuberculin', 77, 1662), ('temocillin', 73, 2464), ('piperacillin', 71, 1310), ('dicloxacillin', 69, 532)]</t>
  </si>
  <si>
    <t>[('tinzaparin', 100, 2822), ('enoxaparin', 70, 2797), ('tiazofurine', 68, 5727), ('dalteparin', 65, 2798), ('bemiparin', 65, 3308)]</t>
  </si>
  <si>
    <t>[('secretin', 70, 1457), ('vincristine', 68, 1687), ('ancestim', 65, 3097), ('pancuronium', 64, 1236), ('fosfocreatine', 62, 1300)]</t>
  </si>
  <si>
    <t>[('phenylephrine', 100, 1291), ('phenylephrine', 100, 1296), ('phenylephrine', 100, 1293), ('phenylephrine', 100, 1294), ('phenylephrine', 100, 1295)]</t>
  </si>
  <si>
    <t>[('ribavirin', 67, 1433), ('drotaverine', 64, 2007), ('maraviroc', 61, 3490), ('rucaparib', 56, 6718), ('zomepirac', 56, 2555)]</t>
  </si>
  <si>
    <t>[('hydrogen peroxide', 100, 825), ('hydrogen peroxide', 100, 826), ('hydrogen peroxide', 100, 827), ('hydrogen peroxide', 100, 828), ('nitrogen', 75, 1174)]</t>
  </si>
  <si>
    <t>[('digoxin', 100, 548), ('digitoxin', 78, 547), ('difenoxin', 67, 1984), ('diazoxide', 61, 516), ('diazoxide', 61, 515)]</t>
  </si>
  <si>
    <t>[('testosterone', 100, 1544), ('aldosterone', 75, 3749), ('ethisterone', 71, 646), ('letosteine', 71, 2180), ('gestonorone', 71, 753)]</t>
  </si>
  <si>
    <t>[('follitropin alfa', 100, 3407), ('lutropin alfa', 82, 3408), ('corifollitropin alfa', 79, 3620), ('thyrotropin alfa', 75, 772), ('alfa1 antitrypsin', 70, 62)]</t>
  </si>
  <si>
    <t>[('neomycin', 100, 1130), ('neomycin', 100, 1129), ('neomycin', 100, 1132), ('neomycin', 100, 1128), ('neomycin', 100, 1133)]</t>
  </si>
  <si>
    <t>[('cortisone', 100, 441), ('cortisone', 100, 442), ('cytisine', 78, 6667), ('hydrocortisone', 68, 823), ('hydrocortisone', 68, 822)]</t>
  </si>
  <si>
    <t>[('clindamycin', 100, 408), ('clindamycin', 100, 407), ('clindamycin', 100, 406), ('oleandomycin', 79, 1197), ('lincomycin', 77, 939)]</t>
  </si>
  <si>
    <t>[('minoxidil', 51, 1088), ('minoxidil', 51, 1087), ('iodixanol', 47, 2148), ('naloxegol', 47, 6556), ('dronabinol', 46, 1557)]</t>
  </si>
  <si>
    <t>[('etravirine', 100, 3443), ('doravirine', 80, 6856), ('caroverine', 70, 2645), ('ethacizine', 70, 2022), ('tetryzoline', 68, 2476)]</t>
  </si>
  <si>
    <t>[('tacrolimus', 100, 2586), ('tacrolimus', 100, 2585), ('temsirolimus', 75, 3509), ('sirolimus', 75, 2389), ('sirolimus', 75, 2388)]</t>
  </si>
  <si>
    <t>[('somatropin', 100, 2777), ('homatropine', 82, 2128), ('cimetropium bromide', 77, 3457), ('somatorelin', 77, 3256), ('sumatriptan', 77, 2452)]</t>
  </si>
  <si>
    <t>[('hemophilus influenzae B, combinations with pertussis and toxoids', 34, 4613), ('diphtheria-hemophilus influenzae B-pertussis-poliomyelitis-tetanus', 31, 6502), ('hemophilus influenzae B and poliomyelitis', 29, 5501), ('vinflunine', 27, 3159), ('hemophilus influenzae B, combinations with toxoids', 26, 4614)]</t>
  </si>
  <si>
    <t>[('glycerol', 100, 766), ('glycerol', 100, 767), ('glycobiarsol', 67, 2930), ('glyceryl trinitrate', 66, 769), ('glyceryl trinitrate', 66, 768)]</t>
  </si>
  <si>
    <t>[('propofol', 100, 1399), ('propanol', 81, 3768), ('probucol', 69, 1379), ('propicillin', 64, 2370), ('propranolol', 64, 1401)]</t>
  </si>
  <si>
    <t>[('nitrofurantoin', 100, 1167), ('nitrofural', 68, 1170), ('nitrofural', 68, 1168), ('nitrofural', 68, 1169), ('nitrofural', 68, 1173)]</t>
  </si>
  <si>
    <t>[('bromisoval', 58, 236), ('pinacidil', 58, 2331), ('nedocromil', 58, 2261), ('nedocromil', 58, 2260), ('nedocromil', 58, 2259)]</t>
  </si>
  <si>
    <t>[('ammonium chloride', 90, 91), ('ammonium chloride', 90, 90), ('ambenonium', 85, 74), ('meldonium', 79, 1723), ('ferric ammonium citrate', 64, 2055)]</t>
  </si>
  <si>
    <t>[('pioglitazone', 100, 2334), ('troglitazone', 83, 2844), ('rosiglitazone', 77, 2907), ('viloxazine', 67, 1684), ('thioacetazone', 65, 1564)]</t>
  </si>
  <si>
    <t>[('praziquantel', 100, 1356), ('triaziquone', 62, 1629), ('primaquine', 62, 1376), ('tretoquinol', 58, 1619), ('tretoquinol', 58, 1618)]</t>
  </si>
  <si>
    <t>[('liothyronine sodium', 117, 3111), ('levothyroxine sodium', 117, 2564), ('dextrothyroxine', 97, 512), ('diiodotyrosine', 93, 555), ('methionine', 91, 1035)]</t>
  </si>
  <si>
    <t>[('selenium sulfide', 100, 2419), ('meldonium', 72, 1723), ('bevonium', 69, 1834), ('bephenium', 67, 2978), ('otilonium bromide', 67, 2701)]</t>
  </si>
  <si>
    <t>[('mepartricin', 58, 1005), ('aprotinin', 58, 144), ('tyrothricin', 58, 1668), ('tyrothricin', 58, 1667), ('protirelin', 58, 1585)]</t>
  </si>
  <si>
    <t>[('haloperidol', 100, 786), ('droperidol', 82, 593), ('allopurinol', 77, 59), ('gadoteridol', 73, 2094), ('bromperidol', 73, 1852)]</t>
  </si>
  <si>
    <t>[('enalapril', 100, 601), ('benazepril', 75, 1811), ('delapril', 72, 1965), ('imidapril', 72, 2771), ('temocapril', 70, 3205)]</t>
  </si>
  <si>
    <t>[('propantheline', 100, 1396), ('propentofylline', 80, 2369), ('propamidine', 69, 2368), ('promethazine', 69, 1392), ('promethazine', 69, 1393)]</t>
  </si>
  <si>
    <t>[('ipratropium bromide', 100, 3169), ('ipratropium bromide', 100, 3170), ('oxitropium bromide', 73, 2703), ('tiotropium bromide', 68, 3419), ('cimetropium bromide', 68, 3457)]</t>
  </si>
  <si>
    <t>[('ajmaline', 69, 43), ('sultiame', 69, 1534), ('caffeine', 69, 256), ('gallamine', 67, 744), ('cathine', 64, 2279)]</t>
  </si>
  <si>
    <t>[('cepeginterferon alfa-2b', 64, 6580), ('ropeginterferon alfa-2b', 64, 6819), ('interferon alfa-n1', 60, 3167), ('albinterferon alfa-2b', 60, 3609), ('interferon alfa natural', 60, 63)]</t>
  </si>
  <si>
    <t>[('oil', 44, 6186), ('copper usnate', 33, 6116), ('copper sulfate', 33, 1947), ('copper oleinate', 33, 6115), ('chloral hydrate', 32, 340)]</t>
  </si>
  <si>
    <t>[('phenol', 100, 2319), ('phenol', 100, 2318), ('phenol', 100, 2317), ('phenol', 100, 2316), ('phenyl salicylate', 65, 2417)]</t>
  </si>
  <si>
    <t>[('progesterone and estrogen', 68, 5547), ('medrogestone and estrogen', 60, 5516), ('dydrogesterone and estrogen', 59, 4963), ('dydrogesterone and estrogen', 59, 4964), ('levonorgestrel and estrogen', 58, 5471)]</t>
  </si>
  <si>
    <t>[('nilotinib', 100, 3520), ('neratinib', 83, 6781), ('erlotinib', 78, 3373), ('icotinib', 78, 3608), ('nicotinic acid', 78, 1141)]</t>
  </si>
  <si>
    <t>[('pentostatin', 100, 1263), ('somatostatin', 75, 1479), ('nystatin', 68, 1192), ('nystatin', 68, 1190), ('nystatin', 68, 1191)]</t>
  </si>
  <si>
    <t>[('chenodeoxycholic acid', 100, 338), ('ursodeoxycholic acid', 78, 1675), ('deoxycholic acid', 72, 481), ('obeticholic acid', 59, 6705), ('hydrochloric acid', 56, 812)]</t>
  </si>
  <si>
    <t>H01BA02, H01BA04, H01BA05, H01AC06, H01AC04</t>
  </si>
  <si>
    <t>C09CA08, C09CA09, C09DB02, C09DA08, C09CA07</t>
  </si>
  <si>
    <t>R01BA52, A08AA56, R01BA53, S01GA55, R03DA55</t>
  </si>
  <si>
    <t>D06BB10, D11AX06, N07XX10, D08AH30, S02AA05</t>
  </si>
  <si>
    <t>D07AB02, D07AB11, H02AA02, D07BB04, N04BC03</t>
  </si>
  <si>
    <t>C05AA01, S01CB03, A01AC03, A07EA02, D07AA02</t>
  </si>
  <si>
    <t>J01EE01, J01EC01, N03AC02, C01EB15, B05XX02</t>
  </si>
  <si>
    <t>C01DA08, C05AE02, D11AX10, G04CB01, C01DA14</t>
  </si>
  <si>
    <t>A10BD05, A10BD03, A10BG01, A10BG02, A10BA03</t>
  </si>
  <si>
    <t>V03AB26, J01XX05, C01CA10, N07BC02, R06AD04</t>
  </si>
  <si>
    <t>N02AA05, N02CX06, C01DX03, N04BX04, H02AA03</t>
  </si>
  <si>
    <t>D03BA52, A02BA03, P01BF06, P01CX01, P01BF03</t>
  </si>
  <si>
    <t>N07BA01, C04AC01, C10AD02, L01XX23, L01XE08</t>
  </si>
  <si>
    <t>N05AH03, N05AH02, A02BX03, N05AH05, N05AH01</t>
  </si>
  <si>
    <t>V04CA01, A10BB03, A10BB06, L02BB02, A10BB05</t>
  </si>
  <si>
    <t>C09CA04, C09CA02, C09CA01, C09CA07, C09CA06</t>
  </si>
  <si>
    <t>N02AA01, N07BC06, V03AB02, N04BC07, G04BE07</t>
  </si>
  <si>
    <t>B02BC05, A01AD06, C01CA23, C01EB10, R03CB01</t>
  </si>
  <si>
    <t>D07AD01, D07AC21, S01BA09, D07AB01, R05DB03</t>
  </si>
  <si>
    <t>N03AG06, N06AX15, N03AX21, L01BB03, S01AD06</t>
  </si>
  <si>
    <t>N04BC05, V03AB34, V03AB04, G01AF14, N05AX12</t>
  </si>
  <si>
    <t>P02DX02, R06AD03, R03BB04, A03BB02, N05CE02</t>
  </si>
  <si>
    <t>J06BB16, S01LA04, J06BB17, B01AX07, L04AA23</t>
  </si>
  <si>
    <t>A10BA02, A10BA03, A10BA01, H01AC03, C01CA10</t>
  </si>
  <si>
    <t>D07XB01, D07AB03, N05AD09, L01BB05, J02AX01</t>
  </si>
  <si>
    <t>L01XX41, J01CA10, N03AX16, J06BA02, J06BA01</t>
  </si>
  <si>
    <t>A07BC01, C07AB01, G01AD01, V06DC02, B02BD05</t>
  </si>
  <si>
    <t>J05AG04, J05AR06, J05AR19, J05AR08, J05AB12</t>
  </si>
  <si>
    <t>A02AD02, A02AB02, N05AL05, R05DB13, A16AX14</t>
  </si>
  <si>
    <t>R03DA05, N06AA19, S01EA01, R03AA01, R01AA14</t>
  </si>
  <si>
    <t>B05XA02, B05CB04, A02AC01, A12AA04, A01AB19</t>
  </si>
  <si>
    <t>C07AA05, C07AA19, C07AA27, C07AA01, D08AX03</t>
  </si>
  <si>
    <t>L01DB01, L01DB02, L01DB05, L01DB06, L01DB03</t>
  </si>
  <si>
    <t>N05BA09, N05BA22, N03AE01, N05BA21, M02AA03</t>
  </si>
  <si>
    <t>L01DB03, L01DB06, L01DB05, L01DB10, L01DB04</t>
  </si>
  <si>
    <t>N02BE01, N02BE05, N06BX03, N06BX08, B05XX02</t>
  </si>
  <si>
    <t>C01DA14, N02BG08, C05AE02, C01DA08, C01DA58</t>
  </si>
  <si>
    <t>R05CA03, G04BD08, G04BD10, A07DA04, M03BX06</t>
  </si>
  <si>
    <t>C05AA12, H02AB08, A01AC01, S01BA05, D07AB09</t>
  </si>
  <si>
    <t>R05DB13, D10AA03, S03BA01, S02BA06, S01CB01</t>
  </si>
  <si>
    <t>A01AB03, B05CA02, D08AC02, D09AA12, R02AA05</t>
  </si>
  <si>
    <t>A06AC06, D01AE02, G01AX09, A06AH01, G03DC31</t>
  </si>
  <si>
    <t>A06AX07, D07AC08, C05AA11, C02AA01, D07CC05</t>
  </si>
  <si>
    <t>R01BA02, R03CA02, S01FB02, C01CA26, R01AA03</t>
  </si>
  <si>
    <t>J01MB05, L04AA18, L01XE10, S01AE05, J01MA12</t>
  </si>
  <si>
    <t>N05CM04, L01BC04, D02AE01, R03CC10, R03AC10</t>
  </si>
  <si>
    <t>J05AB06, S01AD09, J05AB13, J05AB09, D06BB06</t>
  </si>
  <si>
    <t>C01BG01, C01EB11, N05AC01, A07EC02, J05AX01</t>
  </si>
  <si>
    <t>C03CA01, C03CB01, C03CA04, N03AX18, P02DA01</t>
  </si>
  <si>
    <t>D01BA01, D01AA08, L02AE03, M09AX04, A11HA04</t>
  </si>
  <si>
    <t>S02AA16, J01MA01, S01AE01, J01MA10, J01MA03</t>
  </si>
  <si>
    <t>S01EB10, N05AB10, P01CX02, B01AB07, B01AA03</t>
  </si>
  <si>
    <t>R06AB04, R06AA06, D04AA34, D01AE07, N05AA01</t>
  </si>
  <si>
    <t>D06AX11, A07AA11, J04AB04, S02AA12, S01AA16</t>
  </si>
  <si>
    <t>N04BX01, R05DA07, N06AG03, J05AX19, J01DD17</t>
  </si>
  <si>
    <t>J01CF05, J01CF01, J01CF02, J01MA08, J01MA10</t>
  </si>
  <si>
    <t>G03DA04, G03DB01, A14AA07, G03XX01, G03CA09</t>
  </si>
  <si>
    <t>C09AA05, V08AB10, R03AC05, C09AA13, C09AA06</t>
  </si>
  <si>
    <t>B01AB01, C05BA03, S01XA14, B06AB01, B01AB12</t>
  </si>
  <si>
    <t>J04AK01, J04AD01, C01BA02, N03AF03, J04AK04</t>
  </si>
  <si>
    <t>A12CA01, B05CB01, B05XA03, D03AX11, D08AX07</t>
  </si>
  <si>
    <t>A14AA07, G03XX01, G03DA04, H02AA01, C01BA08</t>
  </si>
  <si>
    <t>J01FA13, J01FA15, S01AA26, J01FA10, J01FA16</t>
  </si>
  <si>
    <t>G03CC04, G03CA07, A11HA07, S01XA13, B01AD02</t>
  </si>
  <si>
    <t>R03DA04, R03DA05, R03DA06, R03DA01, R03DA07</t>
  </si>
  <si>
    <t>P01AB07, P01AB02, P01AB03, J01XD02, G01AF06</t>
  </si>
  <si>
    <t>A16AA07, A10BH01, G03DB03, G03CB03, G03CC03</t>
  </si>
  <si>
    <t>P01BA01, L01AC03, J05AF12, M03AC02, A02AB03</t>
  </si>
  <si>
    <t>H03AA02, H03AA01, V03AB26, H03BX01, R06AC02</t>
  </si>
  <si>
    <t>A03AB17, N07AA30, N03AB03, A03AB13, R06AA07</t>
  </si>
  <si>
    <t>M01AC05, M02AA07, M01AC02, M01AC01, S01BC06</t>
  </si>
  <si>
    <t>J04AK02, N03AA30, V03AZ01, D08AX08, N05CA07</t>
  </si>
  <si>
    <t>H03AA01, H03AA02, C10AX01, R06AE09, R05DB27</t>
  </si>
  <si>
    <t>N07XX02, D01AE17, L02BG05, B01AC01, L02BG04</t>
  </si>
  <si>
    <t>G03CA04, G03CC06, G03CA03, G03CA07, G03CC04</t>
  </si>
  <si>
    <t>J01MA02, S03AA07, S02AA15, S01AE03, S01AE05</t>
  </si>
  <si>
    <t>R06AE03, R06AE01, R06AE05, S01EB08, N07CA02</t>
  </si>
  <si>
    <t>J01EB04, A07AB03, M02AX03, G04BX13, J01EE04</t>
  </si>
  <si>
    <t>R05CB05, V03AF01, P03AX04, J01CA11, A06AB06</t>
  </si>
  <si>
    <t>N05BB01, C02DB02, M09AA01, R05DA03, D11AX11</t>
  </si>
  <si>
    <t>B01AC06, N02BA01, A01AD05, B02AA01, V04CH30</t>
  </si>
  <si>
    <t>D08AE04, D09AA06, P01AC04, B01AC18, N05CM07</t>
  </si>
  <si>
    <t>J01CE05, J01CE06, S01AA14, J01CE01, J01CA02</t>
  </si>
  <si>
    <t>S01BC08, D01AE12, N02BA05, A03AX13, G01AA08</t>
  </si>
  <si>
    <t>P01BA03, J01MB07, N05AA03, D04AB07, C05AD07</t>
  </si>
  <si>
    <t>P03AX04, V01AA03, A06AC51, A06AC01, B05BB02</t>
  </si>
  <si>
    <t>J01DB01, J01DB03, C01DX21, J01DB04, J01DB08</t>
  </si>
  <si>
    <t>A06AA02, R05DB16, D06BB11, D01AE19, C01BB03</t>
  </si>
  <si>
    <t>D11AC30, M02AX10, A01AB11, R01AX10, V01AA20</t>
  </si>
  <si>
    <t>N05BE01, J01CA01, S01AA19, S01XA14, C05BA03</t>
  </si>
  <si>
    <t>D08AX06, V03AB18, H03BC01, A12AA11, S01AX10</t>
  </si>
  <si>
    <t>N02AJ06, B05XX02, B05BB03, R05DB10, R03AC02</t>
  </si>
  <si>
    <t>A03FA01, A03AC05, C03AB08, C03AA08, N06AG02</t>
  </si>
  <si>
    <t>G04CA01, C02CA01, A06AH02, G04CA03, C02CA04</t>
  </si>
  <si>
    <t>B01AD12, C03DA02, M01AX14, V03AB14, B02AB01</t>
  </si>
  <si>
    <t>C10BA04, C10AB06, C10BA03, C10AB07, C10AB09</t>
  </si>
  <si>
    <t>V04CG03, A07EC03, C03BA08, R06AE05, G04BD03</t>
  </si>
  <si>
    <t>N06AA09, N06AA11, N06AA15, N06AA10, R03DA05</t>
  </si>
  <si>
    <t>J01CA06, J01CA02, J01CA15, J01CE03, J01CR04</t>
  </si>
  <si>
    <t>A02BX02, N02BA06, M03BA04, R05DB14, R05CA09</t>
  </si>
  <si>
    <t>J01CA13, V04CF01, J01CA17, J01CA12, J01CF01</t>
  </si>
  <si>
    <t>B01AB10, B01AB05, L01XX18, B01AB04, B01AB12</t>
  </si>
  <si>
    <t>V04CK01, L01CA02, L03AA12, M03AC01, C01EB06</t>
  </si>
  <si>
    <t>C01CA06, S01GA05, R01AB01, R01BA03, S01FB01</t>
  </si>
  <si>
    <t>J05AP01, A03AD02, J05AX09, L01XX55, M01AB04</t>
  </si>
  <si>
    <t>D11AX25, A01AB02, D08AX01, S02AA06, V03AN04</t>
  </si>
  <si>
    <t>C01AA05, C01AA04, A07DA04, V03AH01, C02DA01</t>
  </si>
  <si>
    <t>G03BA03, H02AA01, G03DC04, R05CB09, L02AB03</t>
  </si>
  <si>
    <t>G03GA05, G03GA07, G03GA09, H01AB01, B02AB02</t>
  </si>
  <si>
    <t>D06AX04, B05CA09, R02AB01, A07AA01, S01AA03</t>
  </si>
  <si>
    <t>H02AB10, S01BA03, N07BA04, S02BA01, S01CB03</t>
  </si>
  <si>
    <t>J01FF01, G01AA10, D10AF01, J01FA05, J01FF02</t>
  </si>
  <si>
    <t>D11AX01, C02DC01, V08AB09, A06AH03, A04AD10</t>
  </si>
  <si>
    <t>J05AG04, J05AG06, A03AX11, C01BC09, R01AB03</t>
  </si>
  <si>
    <t>L04AD02, D11AH01, L01XE09, S01XA23, L04AA10</t>
  </si>
  <si>
    <t>H01AC01, S01FA05, A03BB05, V04CD05, N02CC01</t>
  </si>
  <si>
    <t>J07AG52, J07CA06, J07CA04, L01CA05, J07AG51</t>
  </si>
  <si>
    <t>A06AG04, A06AX01, P01AR03, C05AE01, C01DA02</t>
  </si>
  <si>
    <t>N01AX10, D08AX03, C10AX02, J01CE03, C07AA05</t>
  </si>
  <si>
    <t>J01XE01, D09AA03, B05CA03, D08AF01, S02AA02</t>
  </si>
  <si>
    <t>N05CM03, C02DG01, S01GX04, R03BC03, R01AC07</t>
  </si>
  <si>
    <t>G04BA01, B05XA04, N07AA30, C01EB22, V08CA07</t>
  </si>
  <si>
    <t>A10BG03, A10BG01, A10BG02, N06AX09, J04AK07</t>
  </si>
  <si>
    <t>P02BA01, L01AC02, P01BA03, R03CC09, R03AC09</t>
  </si>
  <si>
    <t>H03AA02, H03AA01, C10AX01, H03BX01, V03AB26</t>
  </si>
  <si>
    <t>D01AE13, C01EB22, A03AB13, P02CX02, A03AB06</t>
  </si>
  <si>
    <t>G04CX03, B02AB01, S01AA05, R02AB02, V04CJ02</t>
  </si>
  <si>
    <t>N05AD01, N05AD08, M04AA01, V08CA04, N05AD06</t>
  </si>
  <si>
    <t>C09AA02, C09AA07, C09AA12, C09AA16, C09AA14</t>
  </si>
  <si>
    <t>A03AB05, N06BC02, S01AX15, D04AA10, R06AD02</t>
  </si>
  <si>
    <t>R01AX03, R03BB01, R03BB02, R03BB04, A03BB05</t>
  </si>
  <si>
    <t>C01BA05, N03AX03, N06BC01, M03AC02, A08AA07</t>
  </si>
  <si>
    <t>L03AB14, L03AB15, L03AB06, L03AB12, L03AB01</t>
  </si>
  <si>
    <t>A06AG06, G01AX15, V03AB20, P03AX02, N05CC01</t>
  </si>
  <si>
    <t>G03FA04, G03FB07, G03FA14, G03FB08, G03FA11</t>
  </si>
  <si>
    <t>L01XE08, L01XE45, L01XE03, L01XE48, C10AD02</t>
  </si>
  <si>
    <t>L01XX08, H01CB01, G01AA01, A07AA02, D01AA01</t>
  </si>
  <si>
    <t>A05AA01, A05AA02, D11AX24, A05AA04, B05XA13</t>
  </si>
  <si>
    <t>C01DA08, C05AE02</t>
  </si>
  <si>
    <t>S02AA16, J01MA01, S01AE01</t>
  </si>
  <si>
    <t>J01MA02, S03AA07, S02AA15, S01AE03</t>
  </si>
  <si>
    <t>D08AX06, V03AB18</t>
  </si>
  <si>
    <t>C10BA04, C10AB06</t>
  </si>
  <si>
    <t>J01CA06, J01CA02, J01CA15, J01CE03</t>
  </si>
  <si>
    <t>J01FF01, G01AA10, D10AF01</t>
  </si>
  <si>
    <t>G04BA01, B05XA04</t>
  </si>
  <si>
    <t>Scorer</t>
  </si>
  <si>
    <t>No Match</t>
  </si>
  <si>
    <t>Match</t>
  </si>
  <si>
    <t>Num of Match</t>
  </si>
  <si>
    <t>TP</t>
  </si>
  <si>
    <t>FN</t>
  </si>
  <si>
    <t>FP</t>
  </si>
  <si>
    <t>TN</t>
  </si>
  <si>
    <t>Sensitivity</t>
  </si>
  <si>
    <t>Specificity</t>
  </si>
  <si>
    <t>Precision</t>
  </si>
  <si>
    <t>Accuracy</t>
  </si>
  <si>
    <t>F1 Score</t>
  </si>
  <si>
    <t>Match Rate</t>
  </si>
  <si>
    <t>Adj Match Rate</t>
  </si>
  <si>
    <t>Levenshtein Monge-Elkan</t>
  </si>
  <si>
    <t>Jaro Monge-Elkan</t>
  </si>
  <si>
    <t>JaroWinkler Monge-Elkan</t>
  </si>
  <si>
    <t>Editex Monge-Elkan</t>
  </si>
  <si>
    <t>Levenshtein SoftTfIdf</t>
  </si>
  <si>
    <t>Jaro SoftTfIdf</t>
  </si>
  <si>
    <t>JaroWinkler SoftTfIdf</t>
  </si>
  <si>
    <t>Editex SoftTfIdf</t>
  </si>
</sst>
</file>

<file path=xl/styles.xml><?xml version="1.0" encoding="utf-8"?>
<styleSheet xmlns="http://schemas.openxmlformats.org/spreadsheetml/2006/main">
  <numFmts count="2">
    <numFmt numFmtId="164" formatCode="0.000"/>
    <numFmt numFmtId="165" formatCode="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151"/>
  <sheetViews>
    <sheetView tabSelected="1"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760</v>
      </c>
      <c r="J2" s="1" t="s">
        <v>910</v>
      </c>
      <c r="K2" s="1" t="s">
        <v>1060</v>
      </c>
      <c r="L2">
        <v>5</v>
      </c>
      <c r="M2">
        <v>1</v>
      </c>
      <c r="N2">
        <v>1</v>
      </c>
      <c r="O2">
        <v>0</v>
      </c>
      <c r="P2">
        <v>0</v>
      </c>
      <c r="Q2">
        <v>4</v>
      </c>
    </row>
    <row r="3" spans="1:18">
      <c r="A3" t="s">
        <v>19</v>
      </c>
      <c r="B3" t="s">
        <v>34</v>
      </c>
      <c r="C3" t="s">
        <v>184</v>
      </c>
      <c r="D3" t="s">
        <v>334</v>
      </c>
      <c r="E3" t="s">
        <v>34</v>
      </c>
      <c r="F3" t="s">
        <v>590</v>
      </c>
      <c r="G3" t="s">
        <v>670</v>
      </c>
      <c r="I3" s="1" t="s">
        <v>761</v>
      </c>
      <c r="J3" s="1" t="s">
        <v>911</v>
      </c>
      <c r="K3" s="1" t="s">
        <v>1061</v>
      </c>
      <c r="L3">
        <v>5</v>
      </c>
      <c r="M3">
        <v>4</v>
      </c>
      <c r="N3">
        <v>1</v>
      </c>
      <c r="O3">
        <v>0</v>
      </c>
      <c r="P3">
        <v>3</v>
      </c>
      <c r="Q3">
        <v>1</v>
      </c>
    </row>
    <row r="4" spans="1:18">
      <c r="A4" t="s">
        <v>20</v>
      </c>
      <c r="B4" t="s">
        <v>35</v>
      </c>
      <c r="C4" t="s">
        <v>185</v>
      </c>
      <c r="D4" t="s">
        <v>335</v>
      </c>
      <c r="E4" t="s">
        <v>484</v>
      </c>
      <c r="F4" t="s">
        <v>591</v>
      </c>
      <c r="I4" s="1" t="s">
        <v>762</v>
      </c>
      <c r="J4" s="1" t="s">
        <v>912</v>
      </c>
      <c r="K4" s="1" t="s">
        <v>1062</v>
      </c>
      <c r="L4">
        <v>5</v>
      </c>
      <c r="M4">
        <v>1</v>
      </c>
      <c r="N4">
        <v>1</v>
      </c>
      <c r="O4">
        <v>0</v>
      </c>
      <c r="P4">
        <v>0</v>
      </c>
      <c r="Q4">
        <v>4</v>
      </c>
    </row>
    <row r="5" spans="1:18">
      <c r="A5" t="s">
        <v>21</v>
      </c>
      <c r="B5" t="s">
        <v>36</v>
      </c>
      <c r="C5" t="s">
        <v>186</v>
      </c>
      <c r="D5" t="s">
        <v>336</v>
      </c>
      <c r="E5" t="s">
        <v>36</v>
      </c>
      <c r="F5" t="s">
        <v>592</v>
      </c>
      <c r="G5" t="s">
        <v>671</v>
      </c>
      <c r="I5" s="1" t="s">
        <v>763</v>
      </c>
      <c r="J5" s="1" t="s">
        <v>913</v>
      </c>
      <c r="K5" s="1" t="s">
        <v>1063</v>
      </c>
      <c r="L5">
        <v>5</v>
      </c>
      <c r="M5">
        <v>1</v>
      </c>
      <c r="N5">
        <v>1</v>
      </c>
      <c r="O5">
        <v>0</v>
      </c>
      <c r="P5">
        <v>0</v>
      </c>
      <c r="Q5">
        <v>4</v>
      </c>
    </row>
    <row r="6" spans="1:18">
      <c r="A6" t="s">
        <v>21</v>
      </c>
      <c r="B6" t="s">
        <v>37</v>
      </c>
      <c r="C6" t="s">
        <v>187</v>
      </c>
      <c r="D6" t="s">
        <v>337</v>
      </c>
      <c r="E6" t="s">
        <v>485</v>
      </c>
      <c r="F6" t="s">
        <v>593</v>
      </c>
      <c r="G6" t="s">
        <v>672</v>
      </c>
      <c r="I6" s="1" t="s">
        <v>764</v>
      </c>
      <c r="J6" s="1" t="s">
        <v>914</v>
      </c>
      <c r="K6" s="1" t="s">
        <v>1064</v>
      </c>
      <c r="L6">
        <v>5</v>
      </c>
      <c r="M6">
        <v>2</v>
      </c>
      <c r="N6">
        <v>1</v>
      </c>
      <c r="O6">
        <v>1</v>
      </c>
      <c r="P6">
        <v>1</v>
      </c>
      <c r="Q6">
        <v>2</v>
      </c>
    </row>
    <row r="7" spans="1:18">
      <c r="A7" t="s">
        <v>21</v>
      </c>
      <c r="B7" t="s">
        <v>38</v>
      </c>
      <c r="C7" t="s">
        <v>188</v>
      </c>
      <c r="D7" t="s">
        <v>338</v>
      </c>
      <c r="E7" t="s">
        <v>486</v>
      </c>
      <c r="F7" t="s">
        <v>594</v>
      </c>
      <c r="G7" t="s">
        <v>673</v>
      </c>
      <c r="I7" s="1" t="s">
        <v>765</v>
      </c>
      <c r="J7" s="1" t="s">
        <v>915</v>
      </c>
      <c r="K7" s="1" t="s">
        <v>915</v>
      </c>
      <c r="L7">
        <v>5</v>
      </c>
      <c r="M7">
        <v>5</v>
      </c>
      <c r="N7">
        <v>1</v>
      </c>
      <c r="O7">
        <v>0</v>
      </c>
      <c r="P7">
        <v>4</v>
      </c>
      <c r="Q7">
        <v>0</v>
      </c>
    </row>
    <row r="8" spans="1:18">
      <c r="A8" t="s">
        <v>21</v>
      </c>
      <c r="B8" t="s">
        <v>39</v>
      </c>
      <c r="C8" t="s">
        <v>189</v>
      </c>
      <c r="D8" t="s">
        <v>339</v>
      </c>
      <c r="E8" t="s">
        <v>39</v>
      </c>
      <c r="F8" t="s">
        <v>595</v>
      </c>
      <c r="G8" t="s">
        <v>674</v>
      </c>
      <c r="I8" s="1" t="s">
        <v>766</v>
      </c>
      <c r="J8" s="1" t="s">
        <v>916</v>
      </c>
      <c r="K8" s="1" t="s">
        <v>916</v>
      </c>
      <c r="L8">
        <v>5</v>
      </c>
      <c r="M8">
        <v>5</v>
      </c>
      <c r="N8">
        <v>2</v>
      </c>
      <c r="O8">
        <v>0</v>
      </c>
      <c r="P8">
        <v>3</v>
      </c>
      <c r="Q8">
        <v>0</v>
      </c>
    </row>
    <row r="9" spans="1:18">
      <c r="A9" t="s">
        <v>22</v>
      </c>
      <c r="B9" t="s">
        <v>40</v>
      </c>
      <c r="C9" t="s">
        <v>190</v>
      </c>
      <c r="D9" t="s">
        <v>340</v>
      </c>
      <c r="E9" t="s">
        <v>487</v>
      </c>
      <c r="F9" t="s">
        <v>596</v>
      </c>
      <c r="I9" s="1" t="s">
        <v>767</v>
      </c>
      <c r="J9" s="1" t="s">
        <v>917</v>
      </c>
      <c r="L9">
        <v>5</v>
      </c>
      <c r="M9">
        <v>0</v>
      </c>
      <c r="N9">
        <v>0</v>
      </c>
      <c r="O9">
        <v>1</v>
      </c>
      <c r="P9">
        <v>0</v>
      </c>
      <c r="Q9">
        <v>4</v>
      </c>
    </row>
    <row r="10" spans="1:18">
      <c r="A10" t="s">
        <v>19</v>
      </c>
      <c r="B10" t="s">
        <v>41</v>
      </c>
      <c r="C10" t="s">
        <v>191</v>
      </c>
      <c r="D10" t="s">
        <v>341</v>
      </c>
      <c r="E10" t="s">
        <v>488</v>
      </c>
      <c r="F10" t="s">
        <v>597</v>
      </c>
      <c r="G10" t="s">
        <v>675</v>
      </c>
      <c r="I10" s="1" t="s">
        <v>768</v>
      </c>
      <c r="J10" s="1" t="s">
        <v>918</v>
      </c>
      <c r="K10" s="1" t="s">
        <v>1065</v>
      </c>
      <c r="L10">
        <v>5</v>
      </c>
      <c r="M10">
        <v>3</v>
      </c>
      <c r="N10">
        <v>1</v>
      </c>
      <c r="O10">
        <v>0</v>
      </c>
      <c r="P10">
        <v>2</v>
      </c>
      <c r="Q10">
        <v>2</v>
      </c>
    </row>
    <row r="11" spans="1:18">
      <c r="A11" t="s">
        <v>18</v>
      </c>
      <c r="B11" t="s">
        <v>42</v>
      </c>
      <c r="C11" t="s">
        <v>192</v>
      </c>
      <c r="D11" t="s">
        <v>342</v>
      </c>
      <c r="E11" t="s">
        <v>489</v>
      </c>
      <c r="F11" t="s">
        <v>590</v>
      </c>
      <c r="G11" t="s">
        <v>676</v>
      </c>
      <c r="I11" s="1" t="s">
        <v>769</v>
      </c>
      <c r="J11" s="1" t="s">
        <v>919</v>
      </c>
      <c r="K11" s="1" t="s">
        <v>1066</v>
      </c>
      <c r="L11">
        <v>5</v>
      </c>
      <c r="M11">
        <v>1</v>
      </c>
      <c r="N11">
        <v>1</v>
      </c>
      <c r="O11">
        <v>0</v>
      </c>
      <c r="P11">
        <v>0</v>
      </c>
      <c r="Q11">
        <v>4</v>
      </c>
    </row>
    <row r="12" spans="1:18">
      <c r="A12" t="s">
        <v>23</v>
      </c>
      <c r="B12" t="s">
        <v>43</v>
      </c>
      <c r="C12" t="s">
        <v>193</v>
      </c>
      <c r="D12" t="s">
        <v>343</v>
      </c>
      <c r="E12" t="s">
        <v>490</v>
      </c>
      <c r="F12" t="s">
        <v>590</v>
      </c>
      <c r="G12" t="s">
        <v>677</v>
      </c>
      <c r="I12" s="1" t="s">
        <v>770</v>
      </c>
      <c r="J12" s="1" t="s">
        <v>920</v>
      </c>
      <c r="K12" s="1" t="s">
        <v>920</v>
      </c>
      <c r="L12">
        <v>5</v>
      </c>
      <c r="M12">
        <v>5</v>
      </c>
      <c r="N12">
        <v>4</v>
      </c>
      <c r="O12">
        <v>0</v>
      </c>
      <c r="P12">
        <v>1</v>
      </c>
      <c r="Q12">
        <v>0</v>
      </c>
    </row>
    <row r="13" spans="1:18">
      <c r="A13" t="s">
        <v>24</v>
      </c>
      <c r="B13" t="s">
        <v>44</v>
      </c>
      <c r="C13" t="s">
        <v>194</v>
      </c>
      <c r="D13" t="s">
        <v>344</v>
      </c>
      <c r="E13" t="s">
        <v>44</v>
      </c>
      <c r="F13" t="s">
        <v>598</v>
      </c>
      <c r="G13" t="s">
        <v>678</v>
      </c>
      <c r="I13" s="1" t="s">
        <v>771</v>
      </c>
      <c r="J13" s="1" t="s">
        <v>921</v>
      </c>
      <c r="K13" s="1" t="s">
        <v>1067</v>
      </c>
      <c r="L13">
        <v>5</v>
      </c>
      <c r="M13">
        <v>1</v>
      </c>
      <c r="N13">
        <v>1</v>
      </c>
      <c r="O13">
        <v>0</v>
      </c>
      <c r="P13">
        <v>0</v>
      </c>
      <c r="Q13">
        <v>4</v>
      </c>
    </row>
    <row r="14" spans="1:18">
      <c r="A14" t="s">
        <v>25</v>
      </c>
      <c r="B14" t="s">
        <v>45</v>
      </c>
      <c r="C14" t="s">
        <v>195</v>
      </c>
      <c r="D14" t="s">
        <v>345</v>
      </c>
      <c r="E14" t="s">
        <v>491</v>
      </c>
      <c r="F14" t="s">
        <v>599</v>
      </c>
      <c r="G14" t="s">
        <v>679</v>
      </c>
      <c r="I14" s="1" t="s">
        <v>772</v>
      </c>
      <c r="J14" s="1" t="s">
        <v>922</v>
      </c>
      <c r="K14" s="1" t="s">
        <v>922</v>
      </c>
      <c r="L14">
        <v>5</v>
      </c>
      <c r="M14">
        <v>5</v>
      </c>
      <c r="N14">
        <v>1</v>
      </c>
      <c r="O14">
        <v>0</v>
      </c>
      <c r="P14">
        <v>4</v>
      </c>
      <c r="Q14">
        <v>0</v>
      </c>
    </row>
    <row r="15" spans="1:18">
      <c r="A15" t="s">
        <v>26</v>
      </c>
      <c r="B15" t="s">
        <v>46</v>
      </c>
      <c r="C15" t="s">
        <v>196</v>
      </c>
      <c r="D15" t="s">
        <v>346</v>
      </c>
      <c r="E15" t="s">
        <v>46</v>
      </c>
      <c r="F15" t="s">
        <v>600</v>
      </c>
      <c r="G15" t="s">
        <v>680</v>
      </c>
      <c r="I15" s="1" t="s">
        <v>773</v>
      </c>
      <c r="J15" s="1" t="s">
        <v>923</v>
      </c>
      <c r="K15" s="1" t="s">
        <v>1068</v>
      </c>
      <c r="L15">
        <v>5</v>
      </c>
      <c r="M15">
        <v>2</v>
      </c>
      <c r="N15">
        <v>2</v>
      </c>
      <c r="O15">
        <v>0</v>
      </c>
      <c r="P15">
        <v>0</v>
      </c>
      <c r="Q15">
        <v>3</v>
      </c>
    </row>
    <row r="16" spans="1:18">
      <c r="A16" t="s">
        <v>27</v>
      </c>
      <c r="B16" t="s">
        <v>47</v>
      </c>
      <c r="C16" t="s">
        <v>197</v>
      </c>
      <c r="D16" t="s">
        <v>347</v>
      </c>
      <c r="E16" t="s">
        <v>492</v>
      </c>
      <c r="F16" t="s">
        <v>601</v>
      </c>
      <c r="I16" s="1" t="s">
        <v>774</v>
      </c>
      <c r="J16" s="1" t="s">
        <v>924</v>
      </c>
      <c r="L16">
        <v>5</v>
      </c>
      <c r="M16">
        <v>0</v>
      </c>
      <c r="N16">
        <v>0</v>
      </c>
      <c r="O16">
        <v>1</v>
      </c>
      <c r="P16">
        <v>0</v>
      </c>
      <c r="Q16">
        <v>4</v>
      </c>
    </row>
    <row r="17" spans="1:17">
      <c r="A17" t="s">
        <v>25</v>
      </c>
      <c r="B17" t="s">
        <v>48</v>
      </c>
      <c r="C17" t="s">
        <v>198</v>
      </c>
      <c r="D17" t="s">
        <v>348</v>
      </c>
      <c r="E17" t="s">
        <v>493</v>
      </c>
      <c r="F17" t="s">
        <v>602</v>
      </c>
      <c r="G17" t="s">
        <v>681</v>
      </c>
      <c r="I17" s="1" t="s">
        <v>775</v>
      </c>
      <c r="J17" s="1" t="s">
        <v>925</v>
      </c>
      <c r="K17" s="1" t="s">
        <v>1069</v>
      </c>
      <c r="L17">
        <v>5</v>
      </c>
      <c r="M17">
        <v>1</v>
      </c>
      <c r="N17">
        <v>1</v>
      </c>
      <c r="O17">
        <v>0</v>
      </c>
      <c r="P17">
        <v>0</v>
      </c>
      <c r="Q17">
        <v>4</v>
      </c>
    </row>
    <row r="18" spans="1:17">
      <c r="A18" t="s">
        <v>25</v>
      </c>
      <c r="B18" t="s">
        <v>49</v>
      </c>
      <c r="C18" t="s">
        <v>199</v>
      </c>
      <c r="D18" t="s">
        <v>349</v>
      </c>
      <c r="E18" t="s">
        <v>49</v>
      </c>
      <c r="F18" t="s">
        <v>599</v>
      </c>
      <c r="G18" t="s">
        <v>682</v>
      </c>
      <c r="I18" s="1" t="s">
        <v>776</v>
      </c>
      <c r="J18" s="1" t="s">
        <v>926</v>
      </c>
      <c r="K18" s="1" t="s">
        <v>1070</v>
      </c>
      <c r="L18">
        <v>5</v>
      </c>
      <c r="M18">
        <v>1</v>
      </c>
      <c r="N18">
        <v>1</v>
      </c>
      <c r="O18">
        <v>0</v>
      </c>
      <c r="P18">
        <v>0</v>
      </c>
      <c r="Q18">
        <v>4</v>
      </c>
    </row>
    <row r="19" spans="1:17">
      <c r="A19" t="s">
        <v>25</v>
      </c>
      <c r="B19" t="s">
        <v>50</v>
      </c>
      <c r="C19" t="s">
        <v>200</v>
      </c>
      <c r="D19" t="s">
        <v>350</v>
      </c>
      <c r="E19" t="s">
        <v>494</v>
      </c>
      <c r="F19" t="s">
        <v>603</v>
      </c>
      <c r="G19" t="s">
        <v>670</v>
      </c>
      <c r="I19" s="1" t="s">
        <v>777</v>
      </c>
      <c r="J19" s="1" t="s">
        <v>927</v>
      </c>
      <c r="K19" s="1" t="s">
        <v>1071</v>
      </c>
      <c r="L19">
        <v>5</v>
      </c>
      <c r="M19">
        <v>1</v>
      </c>
      <c r="N19">
        <v>1</v>
      </c>
      <c r="O19">
        <v>0</v>
      </c>
      <c r="P19">
        <v>0</v>
      </c>
      <c r="Q19">
        <v>4</v>
      </c>
    </row>
    <row r="20" spans="1:17">
      <c r="A20" t="s">
        <v>18</v>
      </c>
      <c r="B20" t="s">
        <v>51</v>
      </c>
      <c r="C20" t="s">
        <v>201</v>
      </c>
      <c r="D20" t="s">
        <v>351</v>
      </c>
      <c r="E20" t="s">
        <v>51</v>
      </c>
      <c r="F20" t="s">
        <v>600</v>
      </c>
      <c r="G20" t="s">
        <v>683</v>
      </c>
      <c r="I20" s="1" t="s">
        <v>778</v>
      </c>
      <c r="J20" s="1" t="s">
        <v>928</v>
      </c>
      <c r="K20" s="1" t="s">
        <v>1072</v>
      </c>
      <c r="L20">
        <v>5</v>
      </c>
      <c r="M20">
        <v>2</v>
      </c>
      <c r="N20">
        <v>2</v>
      </c>
      <c r="O20">
        <v>0</v>
      </c>
      <c r="P20">
        <v>0</v>
      </c>
      <c r="Q20">
        <v>3</v>
      </c>
    </row>
    <row r="21" spans="1:17">
      <c r="A21" t="s">
        <v>19</v>
      </c>
      <c r="B21" t="s">
        <v>52</v>
      </c>
      <c r="C21" t="s">
        <v>202</v>
      </c>
      <c r="D21" t="s">
        <v>352</v>
      </c>
      <c r="E21" t="s">
        <v>52</v>
      </c>
      <c r="F21" t="s">
        <v>590</v>
      </c>
      <c r="G21" t="s">
        <v>684</v>
      </c>
      <c r="I21" s="1" t="s">
        <v>779</v>
      </c>
      <c r="J21" s="1" t="s">
        <v>929</v>
      </c>
      <c r="K21" s="1" t="s">
        <v>1073</v>
      </c>
      <c r="L21">
        <v>5</v>
      </c>
      <c r="M21">
        <v>3</v>
      </c>
      <c r="N21">
        <v>0</v>
      </c>
      <c r="O21">
        <v>0</v>
      </c>
      <c r="P21">
        <v>3</v>
      </c>
      <c r="Q21">
        <v>2</v>
      </c>
    </row>
    <row r="22" spans="1:17">
      <c r="A22" t="s">
        <v>25</v>
      </c>
      <c r="B22" t="s">
        <v>53</v>
      </c>
      <c r="C22" t="s">
        <v>203</v>
      </c>
      <c r="D22" t="s">
        <v>353</v>
      </c>
      <c r="E22" t="s">
        <v>53</v>
      </c>
      <c r="F22" t="s">
        <v>604</v>
      </c>
      <c r="G22" t="s">
        <v>685</v>
      </c>
      <c r="I22" s="1" t="s">
        <v>780</v>
      </c>
      <c r="J22" s="1" t="s">
        <v>930</v>
      </c>
      <c r="K22" s="1" t="s">
        <v>1074</v>
      </c>
      <c r="L22">
        <v>5</v>
      </c>
      <c r="M22">
        <v>1</v>
      </c>
      <c r="N22">
        <v>1</v>
      </c>
      <c r="O22">
        <v>0</v>
      </c>
      <c r="P22">
        <v>0</v>
      </c>
      <c r="Q22">
        <v>4</v>
      </c>
    </row>
    <row r="23" spans="1:17">
      <c r="A23" t="s">
        <v>25</v>
      </c>
      <c r="B23" t="s">
        <v>54</v>
      </c>
      <c r="C23" t="s">
        <v>204</v>
      </c>
      <c r="D23" t="s">
        <v>354</v>
      </c>
      <c r="E23" t="s">
        <v>495</v>
      </c>
      <c r="F23" t="s">
        <v>605</v>
      </c>
      <c r="G23" t="s">
        <v>686</v>
      </c>
      <c r="I23" s="1" t="s">
        <v>781</v>
      </c>
      <c r="J23" s="1" t="s">
        <v>931</v>
      </c>
      <c r="K23" s="1" t="s">
        <v>931</v>
      </c>
      <c r="L23">
        <v>5</v>
      </c>
      <c r="M23">
        <v>5</v>
      </c>
      <c r="N23">
        <v>1</v>
      </c>
      <c r="O23">
        <v>0</v>
      </c>
      <c r="P23">
        <v>4</v>
      </c>
      <c r="Q23">
        <v>0</v>
      </c>
    </row>
    <row r="24" spans="1:17">
      <c r="A24" t="s">
        <v>28</v>
      </c>
      <c r="B24" t="s">
        <v>55</v>
      </c>
      <c r="C24" t="s">
        <v>205</v>
      </c>
      <c r="D24" t="s">
        <v>355</v>
      </c>
      <c r="E24" t="s">
        <v>496</v>
      </c>
      <c r="F24" t="s">
        <v>606</v>
      </c>
      <c r="G24" t="s">
        <v>673</v>
      </c>
      <c r="I24" s="1" t="s">
        <v>782</v>
      </c>
      <c r="J24" s="1" t="s">
        <v>932</v>
      </c>
      <c r="K24" s="1" t="s">
        <v>1075</v>
      </c>
      <c r="L24">
        <v>5</v>
      </c>
      <c r="M24">
        <v>2</v>
      </c>
      <c r="N24">
        <v>0</v>
      </c>
      <c r="O24">
        <v>0</v>
      </c>
      <c r="P24">
        <v>2</v>
      </c>
      <c r="Q24">
        <v>3</v>
      </c>
    </row>
    <row r="25" spans="1:17">
      <c r="A25" t="s">
        <v>21</v>
      </c>
      <c r="B25" t="s">
        <v>56</v>
      </c>
      <c r="C25" t="s">
        <v>206</v>
      </c>
      <c r="D25" t="s">
        <v>356</v>
      </c>
      <c r="E25" t="s">
        <v>56</v>
      </c>
      <c r="F25" t="s">
        <v>607</v>
      </c>
      <c r="I25" s="1" t="s">
        <v>783</v>
      </c>
      <c r="J25" s="1" t="s">
        <v>933</v>
      </c>
      <c r="K25" s="1" t="s">
        <v>1076</v>
      </c>
      <c r="L25">
        <v>5</v>
      </c>
      <c r="M25">
        <v>4</v>
      </c>
      <c r="N25">
        <v>3</v>
      </c>
      <c r="O25">
        <v>0</v>
      </c>
      <c r="P25">
        <v>1</v>
      </c>
      <c r="Q25">
        <v>1</v>
      </c>
    </row>
    <row r="26" spans="1:17">
      <c r="A26" t="s">
        <v>21</v>
      </c>
      <c r="B26" t="s">
        <v>57</v>
      </c>
      <c r="C26" t="s">
        <v>207</v>
      </c>
      <c r="D26" t="s">
        <v>357</v>
      </c>
      <c r="E26" t="s">
        <v>497</v>
      </c>
      <c r="F26" t="s">
        <v>608</v>
      </c>
      <c r="G26" t="s">
        <v>687</v>
      </c>
      <c r="I26" s="1" t="s">
        <v>784</v>
      </c>
      <c r="J26" s="1" t="s">
        <v>934</v>
      </c>
      <c r="K26" s="1" t="s">
        <v>1077</v>
      </c>
      <c r="L26">
        <v>5</v>
      </c>
      <c r="M26">
        <v>3</v>
      </c>
      <c r="N26">
        <v>1</v>
      </c>
      <c r="O26">
        <v>0</v>
      </c>
      <c r="P26">
        <v>2</v>
      </c>
      <c r="Q26">
        <v>2</v>
      </c>
    </row>
    <row r="27" spans="1:17">
      <c r="A27" t="s">
        <v>25</v>
      </c>
      <c r="B27" t="s">
        <v>58</v>
      </c>
      <c r="C27" t="s">
        <v>208</v>
      </c>
      <c r="D27" t="s">
        <v>358</v>
      </c>
      <c r="E27" t="s">
        <v>498</v>
      </c>
      <c r="F27" t="s">
        <v>590</v>
      </c>
      <c r="G27" t="s">
        <v>688</v>
      </c>
      <c r="I27" s="1" t="s">
        <v>785</v>
      </c>
      <c r="J27" s="1" t="s">
        <v>935</v>
      </c>
      <c r="K27" s="1" t="s">
        <v>1078</v>
      </c>
      <c r="L27">
        <v>5</v>
      </c>
      <c r="M27">
        <v>1</v>
      </c>
      <c r="N27">
        <v>1</v>
      </c>
      <c r="O27">
        <v>0</v>
      </c>
      <c r="P27">
        <v>0</v>
      </c>
      <c r="Q27">
        <v>4</v>
      </c>
    </row>
    <row r="28" spans="1:17">
      <c r="A28" t="s">
        <v>25</v>
      </c>
      <c r="B28" t="s">
        <v>59</v>
      </c>
      <c r="C28" t="s">
        <v>209</v>
      </c>
      <c r="D28" t="s">
        <v>359</v>
      </c>
      <c r="E28" t="s">
        <v>499</v>
      </c>
      <c r="F28" t="s">
        <v>590</v>
      </c>
      <c r="G28" t="s">
        <v>689</v>
      </c>
      <c r="I28" s="1" t="s">
        <v>786</v>
      </c>
      <c r="J28" s="1" t="s">
        <v>936</v>
      </c>
      <c r="K28" s="1" t="s">
        <v>1079</v>
      </c>
      <c r="L28">
        <v>5</v>
      </c>
      <c r="M28">
        <v>1</v>
      </c>
      <c r="N28">
        <v>1</v>
      </c>
      <c r="O28">
        <v>0</v>
      </c>
      <c r="P28">
        <v>0</v>
      </c>
      <c r="Q28">
        <v>4</v>
      </c>
    </row>
    <row r="29" spans="1:17">
      <c r="A29" t="s">
        <v>25</v>
      </c>
      <c r="B29" t="s">
        <v>60</v>
      </c>
      <c r="C29" t="s">
        <v>210</v>
      </c>
      <c r="D29" t="s">
        <v>360</v>
      </c>
      <c r="E29" t="s">
        <v>500</v>
      </c>
      <c r="F29" t="s">
        <v>609</v>
      </c>
      <c r="I29" s="1" t="s">
        <v>787</v>
      </c>
      <c r="J29" s="1" t="s">
        <v>937</v>
      </c>
      <c r="L29">
        <v>5</v>
      </c>
      <c r="M29">
        <v>0</v>
      </c>
      <c r="N29">
        <v>0</v>
      </c>
      <c r="O29">
        <v>0</v>
      </c>
      <c r="P29">
        <v>0</v>
      </c>
      <c r="Q29">
        <v>5</v>
      </c>
    </row>
    <row r="30" spans="1:17">
      <c r="A30" t="s">
        <v>22</v>
      </c>
      <c r="B30" t="s">
        <v>61</v>
      </c>
      <c r="C30" t="s">
        <v>211</v>
      </c>
      <c r="D30" t="s">
        <v>361</v>
      </c>
      <c r="E30" t="s">
        <v>501</v>
      </c>
      <c r="F30" t="s">
        <v>610</v>
      </c>
      <c r="G30" t="s">
        <v>690</v>
      </c>
      <c r="I30" s="1" t="s">
        <v>788</v>
      </c>
      <c r="J30" s="1" t="s">
        <v>938</v>
      </c>
      <c r="K30" s="1" t="s">
        <v>1080</v>
      </c>
      <c r="L30">
        <v>5</v>
      </c>
      <c r="M30">
        <v>1</v>
      </c>
      <c r="N30">
        <v>1</v>
      </c>
      <c r="O30">
        <v>0</v>
      </c>
      <c r="P30">
        <v>0</v>
      </c>
      <c r="Q30">
        <v>4</v>
      </c>
    </row>
    <row r="31" spans="1:17">
      <c r="A31" t="s">
        <v>18</v>
      </c>
      <c r="B31" t="s">
        <v>62</v>
      </c>
      <c r="C31" t="s">
        <v>212</v>
      </c>
      <c r="D31" t="s">
        <v>362</v>
      </c>
      <c r="E31" t="s">
        <v>502</v>
      </c>
      <c r="F31" t="s">
        <v>590</v>
      </c>
      <c r="G31" t="s">
        <v>691</v>
      </c>
      <c r="I31" s="1" t="s">
        <v>789</v>
      </c>
      <c r="J31" s="1" t="s">
        <v>939</v>
      </c>
      <c r="K31" s="1" t="s">
        <v>939</v>
      </c>
      <c r="L31">
        <v>5</v>
      </c>
      <c r="M31">
        <v>5</v>
      </c>
      <c r="N31">
        <v>0</v>
      </c>
      <c r="O31">
        <v>0</v>
      </c>
      <c r="P31">
        <v>5</v>
      </c>
      <c r="Q31">
        <v>0</v>
      </c>
    </row>
    <row r="32" spans="1:17">
      <c r="A32" t="s">
        <v>21</v>
      </c>
      <c r="B32" t="s">
        <v>63</v>
      </c>
      <c r="C32" t="s">
        <v>213</v>
      </c>
      <c r="D32" t="s">
        <v>363</v>
      </c>
      <c r="E32" t="s">
        <v>503</v>
      </c>
      <c r="F32" t="s">
        <v>611</v>
      </c>
      <c r="G32" t="s">
        <v>687</v>
      </c>
      <c r="I32" s="1" t="s">
        <v>790</v>
      </c>
      <c r="J32" s="1" t="s">
        <v>940</v>
      </c>
      <c r="L32">
        <v>5</v>
      </c>
      <c r="M32">
        <v>0</v>
      </c>
      <c r="N32">
        <v>0</v>
      </c>
      <c r="O32">
        <v>0</v>
      </c>
      <c r="P32">
        <v>0</v>
      </c>
      <c r="Q32">
        <v>5</v>
      </c>
    </row>
    <row r="33" spans="1:17">
      <c r="A33" t="s">
        <v>29</v>
      </c>
      <c r="B33" t="s">
        <v>64</v>
      </c>
      <c r="C33" t="s">
        <v>214</v>
      </c>
      <c r="D33" t="s">
        <v>364</v>
      </c>
      <c r="E33" t="s">
        <v>504</v>
      </c>
      <c r="F33" t="s">
        <v>610</v>
      </c>
      <c r="G33" t="s">
        <v>692</v>
      </c>
      <c r="I33" s="1" t="s">
        <v>791</v>
      </c>
      <c r="J33" s="1" t="s">
        <v>941</v>
      </c>
      <c r="L33">
        <v>5</v>
      </c>
      <c r="M33">
        <v>0</v>
      </c>
      <c r="N33">
        <v>0</v>
      </c>
      <c r="O33">
        <v>1</v>
      </c>
      <c r="P33">
        <v>0</v>
      </c>
      <c r="Q33">
        <v>4</v>
      </c>
    </row>
    <row r="34" spans="1:17">
      <c r="A34" t="s">
        <v>19</v>
      </c>
      <c r="B34" t="s">
        <v>65</v>
      </c>
      <c r="C34" t="s">
        <v>215</v>
      </c>
      <c r="D34" t="s">
        <v>365</v>
      </c>
      <c r="E34" t="s">
        <v>505</v>
      </c>
      <c r="F34" t="s">
        <v>612</v>
      </c>
      <c r="G34" t="s">
        <v>693</v>
      </c>
      <c r="I34" s="1" t="s">
        <v>792</v>
      </c>
      <c r="J34" s="1" t="s">
        <v>942</v>
      </c>
      <c r="L34">
        <v>5</v>
      </c>
      <c r="M34">
        <v>0</v>
      </c>
      <c r="N34">
        <v>0</v>
      </c>
      <c r="O34">
        <v>1</v>
      </c>
      <c r="P34">
        <v>0</v>
      </c>
      <c r="Q34">
        <v>4</v>
      </c>
    </row>
    <row r="35" spans="1:17">
      <c r="A35" t="s">
        <v>22</v>
      </c>
      <c r="B35" t="s">
        <v>66</v>
      </c>
      <c r="C35" t="s">
        <v>216</v>
      </c>
      <c r="D35" t="s">
        <v>366</v>
      </c>
      <c r="E35" t="s">
        <v>506</v>
      </c>
      <c r="F35" t="s">
        <v>590</v>
      </c>
      <c r="I35" s="1" t="s">
        <v>793</v>
      </c>
      <c r="J35" s="1" t="s">
        <v>943</v>
      </c>
      <c r="L35">
        <v>5</v>
      </c>
      <c r="M35">
        <v>0</v>
      </c>
      <c r="N35">
        <v>0</v>
      </c>
      <c r="O35">
        <v>1</v>
      </c>
      <c r="P35">
        <v>0</v>
      </c>
      <c r="Q35">
        <v>4</v>
      </c>
    </row>
    <row r="36" spans="1:17">
      <c r="A36" t="s">
        <v>27</v>
      </c>
      <c r="B36" t="s">
        <v>67</v>
      </c>
      <c r="C36" t="s">
        <v>217</v>
      </c>
      <c r="D36" t="s">
        <v>367</v>
      </c>
      <c r="E36" t="s">
        <v>67</v>
      </c>
      <c r="F36" t="s">
        <v>613</v>
      </c>
      <c r="G36" t="s">
        <v>694</v>
      </c>
      <c r="I36" s="1" t="s">
        <v>794</v>
      </c>
      <c r="J36" s="1" t="s">
        <v>944</v>
      </c>
      <c r="K36" s="1" t="s">
        <v>1081</v>
      </c>
      <c r="L36">
        <v>5</v>
      </c>
      <c r="M36">
        <v>2</v>
      </c>
      <c r="N36">
        <v>1</v>
      </c>
      <c r="O36">
        <v>0</v>
      </c>
      <c r="P36">
        <v>1</v>
      </c>
      <c r="Q36">
        <v>3</v>
      </c>
    </row>
    <row r="37" spans="1:17">
      <c r="A37" t="s">
        <v>20</v>
      </c>
      <c r="B37" t="s">
        <v>68</v>
      </c>
      <c r="C37" t="s">
        <v>218</v>
      </c>
      <c r="D37" t="s">
        <v>368</v>
      </c>
      <c r="E37" t="s">
        <v>68</v>
      </c>
      <c r="F37" t="s">
        <v>614</v>
      </c>
      <c r="G37" t="s">
        <v>695</v>
      </c>
      <c r="I37" s="1" t="s">
        <v>795</v>
      </c>
      <c r="J37" s="1" t="s">
        <v>945</v>
      </c>
      <c r="K37" s="1" t="s">
        <v>1082</v>
      </c>
      <c r="L37">
        <v>5</v>
      </c>
      <c r="M37">
        <v>3</v>
      </c>
      <c r="N37">
        <v>1</v>
      </c>
      <c r="O37">
        <v>0</v>
      </c>
      <c r="P37">
        <v>2</v>
      </c>
      <c r="Q37">
        <v>2</v>
      </c>
    </row>
    <row r="38" spans="1:17">
      <c r="A38" t="s">
        <v>28</v>
      </c>
      <c r="B38" t="s">
        <v>69</v>
      </c>
      <c r="C38" t="s">
        <v>219</v>
      </c>
      <c r="D38" t="s">
        <v>369</v>
      </c>
      <c r="E38" t="s">
        <v>507</v>
      </c>
      <c r="F38" t="s">
        <v>615</v>
      </c>
      <c r="G38" t="s">
        <v>696</v>
      </c>
      <c r="I38" s="1" t="s">
        <v>796</v>
      </c>
      <c r="J38" s="1" t="s">
        <v>946</v>
      </c>
      <c r="K38" s="1" t="s">
        <v>1083</v>
      </c>
      <c r="L38">
        <v>5</v>
      </c>
      <c r="M38">
        <v>2</v>
      </c>
      <c r="N38">
        <v>2</v>
      </c>
      <c r="O38">
        <v>0</v>
      </c>
      <c r="P38">
        <v>0</v>
      </c>
      <c r="Q38">
        <v>3</v>
      </c>
    </row>
    <row r="39" spans="1:17">
      <c r="A39" t="s">
        <v>19</v>
      </c>
      <c r="B39" t="s">
        <v>70</v>
      </c>
      <c r="C39" t="s">
        <v>220</v>
      </c>
      <c r="D39" t="s">
        <v>370</v>
      </c>
      <c r="E39" t="s">
        <v>508</v>
      </c>
      <c r="F39" t="s">
        <v>616</v>
      </c>
      <c r="G39" t="s">
        <v>697</v>
      </c>
      <c r="I39" s="1" t="s">
        <v>797</v>
      </c>
      <c r="J39" s="1" t="s">
        <v>947</v>
      </c>
      <c r="K39" s="1" t="s">
        <v>1084</v>
      </c>
      <c r="L39">
        <v>5</v>
      </c>
      <c r="M39">
        <v>3</v>
      </c>
      <c r="N39">
        <v>1</v>
      </c>
      <c r="O39">
        <v>0</v>
      </c>
      <c r="P39">
        <v>2</v>
      </c>
      <c r="Q39">
        <v>2</v>
      </c>
    </row>
    <row r="40" spans="1:17">
      <c r="A40" t="s">
        <v>30</v>
      </c>
      <c r="B40" t="s">
        <v>71</v>
      </c>
      <c r="C40" t="s">
        <v>221</v>
      </c>
      <c r="D40" t="s">
        <v>371</v>
      </c>
      <c r="E40" t="s">
        <v>509</v>
      </c>
      <c r="F40" t="s">
        <v>617</v>
      </c>
      <c r="G40" t="s">
        <v>698</v>
      </c>
      <c r="I40" s="1" t="s">
        <v>798</v>
      </c>
      <c r="J40" s="1" t="s">
        <v>948</v>
      </c>
      <c r="K40" s="1" t="s">
        <v>1085</v>
      </c>
      <c r="L40">
        <v>5</v>
      </c>
      <c r="M40">
        <v>1</v>
      </c>
      <c r="N40">
        <v>1</v>
      </c>
      <c r="O40">
        <v>0</v>
      </c>
      <c r="P40">
        <v>0</v>
      </c>
      <c r="Q40">
        <v>4</v>
      </c>
    </row>
    <row r="41" spans="1:17">
      <c r="A41" t="s">
        <v>25</v>
      </c>
      <c r="B41" t="s">
        <v>72</v>
      </c>
      <c r="C41" t="s">
        <v>222</v>
      </c>
      <c r="D41" t="s">
        <v>372</v>
      </c>
      <c r="E41" t="s">
        <v>72</v>
      </c>
      <c r="F41" t="s">
        <v>604</v>
      </c>
      <c r="G41" t="s">
        <v>699</v>
      </c>
      <c r="I41" s="1" t="s">
        <v>799</v>
      </c>
      <c r="J41" s="1" t="s">
        <v>949</v>
      </c>
      <c r="K41" s="1" t="s">
        <v>1086</v>
      </c>
      <c r="L41">
        <v>5</v>
      </c>
      <c r="M41">
        <v>1</v>
      </c>
      <c r="N41">
        <v>1</v>
      </c>
      <c r="O41">
        <v>0</v>
      </c>
      <c r="P41">
        <v>0</v>
      </c>
      <c r="Q41">
        <v>4</v>
      </c>
    </row>
    <row r="42" spans="1:17">
      <c r="A42" t="s">
        <v>30</v>
      </c>
      <c r="B42" t="s">
        <v>73</v>
      </c>
      <c r="C42" t="s">
        <v>223</v>
      </c>
      <c r="D42" t="s">
        <v>373</v>
      </c>
      <c r="E42" t="s">
        <v>510</v>
      </c>
      <c r="F42" t="s">
        <v>603</v>
      </c>
      <c r="G42" t="s">
        <v>700</v>
      </c>
      <c r="I42" s="1" t="s">
        <v>800</v>
      </c>
      <c r="J42" s="1" t="s">
        <v>950</v>
      </c>
      <c r="K42" s="1" t="s">
        <v>1087</v>
      </c>
      <c r="L42">
        <v>5</v>
      </c>
      <c r="M42">
        <v>1</v>
      </c>
      <c r="N42">
        <v>1</v>
      </c>
      <c r="O42">
        <v>0</v>
      </c>
      <c r="P42">
        <v>0</v>
      </c>
      <c r="Q42">
        <v>4</v>
      </c>
    </row>
    <row r="43" spans="1:17">
      <c r="A43" t="s">
        <v>25</v>
      </c>
      <c r="B43" t="s">
        <v>74</v>
      </c>
      <c r="C43" t="s">
        <v>224</v>
      </c>
      <c r="D43" t="s">
        <v>374</v>
      </c>
      <c r="E43" t="s">
        <v>493</v>
      </c>
      <c r="F43" t="s">
        <v>618</v>
      </c>
      <c r="I43" s="1" t="s">
        <v>801</v>
      </c>
      <c r="J43" s="1" t="s">
        <v>951</v>
      </c>
      <c r="K43" s="1" t="s">
        <v>951</v>
      </c>
      <c r="L43">
        <v>5</v>
      </c>
      <c r="M43">
        <v>5</v>
      </c>
      <c r="N43">
        <v>1</v>
      </c>
      <c r="O43">
        <v>0</v>
      </c>
      <c r="P43">
        <v>4</v>
      </c>
      <c r="Q43">
        <v>0</v>
      </c>
    </row>
    <row r="44" spans="1:17">
      <c r="A44" t="s">
        <v>19</v>
      </c>
      <c r="B44" t="s">
        <v>75</v>
      </c>
      <c r="C44" t="s">
        <v>225</v>
      </c>
      <c r="D44" t="s">
        <v>375</v>
      </c>
      <c r="E44" t="s">
        <v>511</v>
      </c>
      <c r="F44" t="s">
        <v>590</v>
      </c>
      <c r="G44" t="s">
        <v>701</v>
      </c>
      <c r="I44" s="1" t="s">
        <v>802</v>
      </c>
      <c r="J44" s="1" t="s">
        <v>952</v>
      </c>
      <c r="K44" s="1" t="s">
        <v>1088</v>
      </c>
      <c r="L44">
        <v>5</v>
      </c>
      <c r="M44">
        <v>1</v>
      </c>
      <c r="N44">
        <v>1</v>
      </c>
      <c r="O44">
        <v>0</v>
      </c>
      <c r="P44">
        <v>0</v>
      </c>
      <c r="Q44">
        <v>4</v>
      </c>
    </row>
    <row r="45" spans="1:17">
      <c r="A45" t="s">
        <v>20</v>
      </c>
      <c r="B45" t="s">
        <v>76</v>
      </c>
      <c r="C45" t="s">
        <v>226</v>
      </c>
      <c r="D45" t="s">
        <v>376</v>
      </c>
      <c r="E45" t="s">
        <v>512</v>
      </c>
      <c r="F45" t="s">
        <v>619</v>
      </c>
      <c r="G45" t="s">
        <v>702</v>
      </c>
      <c r="I45" s="1" t="s">
        <v>803</v>
      </c>
      <c r="J45" s="1" t="s">
        <v>953</v>
      </c>
      <c r="K45" s="1" t="s">
        <v>1089</v>
      </c>
      <c r="L45">
        <v>5</v>
      </c>
      <c r="M45">
        <v>1</v>
      </c>
      <c r="N45">
        <v>1</v>
      </c>
      <c r="O45">
        <v>0</v>
      </c>
      <c r="P45">
        <v>0</v>
      </c>
      <c r="Q45">
        <v>4</v>
      </c>
    </row>
    <row r="46" spans="1:17">
      <c r="A46" t="s">
        <v>31</v>
      </c>
      <c r="B46" t="s">
        <v>77</v>
      </c>
      <c r="C46" t="s">
        <v>227</v>
      </c>
      <c r="D46" t="s">
        <v>377</v>
      </c>
      <c r="E46" t="s">
        <v>513</v>
      </c>
      <c r="F46" t="s">
        <v>620</v>
      </c>
      <c r="G46" t="s">
        <v>703</v>
      </c>
      <c r="I46" s="1" t="s">
        <v>804</v>
      </c>
      <c r="J46" s="1" t="s">
        <v>954</v>
      </c>
      <c r="K46" s="1" t="s">
        <v>954</v>
      </c>
      <c r="L46">
        <v>5</v>
      </c>
      <c r="M46">
        <v>5</v>
      </c>
      <c r="N46">
        <v>4</v>
      </c>
      <c r="O46">
        <v>0</v>
      </c>
      <c r="P46">
        <v>1</v>
      </c>
      <c r="Q46">
        <v>0</v>
      </c>
    </row>
    <row r="47" spans="1:17">
      <c r="A47" t="s">
        <v>21</v>
      </c>
      <c r="B47" t="s">
        <v>78</v>
      </c>
      <c r="C47" t="s">
        <v>228</v>
      </c>
      <c r="D47" t="s">
        <v>378</v>
      </c>
      <c r="E47" t="s">
        <v>514</v>
      </c>
      <c r="F47" t="s">
        <v>621</v>
      </c>
      <c r="G47" t="s">
        <v>704</v>
      </c>
      <c r="I47" s="1" t="s">
        <v>805</v>
      </c>
      <c r="J47" s="1" t="s">
        <v>955</v>
      </c>
      <c r="L47">
        <v>5</v>
      </c>
      <c r="M47">
        <v>0</v>
      </c>
      <c r="N47">
        <v>0</v>
      </c>
      <c r="O47">
        <v>5</v>
      </c>
      <c r="P47">
        <v>0</v>
      </c>
      <c r="Q47">
        <v>0</v>
      </c>
    </row>
    <row r="48" spans="1:17">
      <c r="A48" t="s">
        <v>21</v>
      </c>
      <c r="B48" t="s">
        <v>79</v>
      </c>
      <c r="C48" t="s">
        <v>229</v>
      </c>
      <c r="D48" t="s">
        <v>379</v>
      </c>
      <c r="E48" t="s">
        <v>515</v>
      </c>
      <c r="F48" t="s">
        <v>622</v>
      </c>
      <c r="I48" s="1" t="s">
        <v>806</v>
      </c>
      <c r="J48" s="1" t="s">
        <v>956</v>
      </c>
      <c r="K48" s="1" t="s">
        <v>956</v>
      </c>
      <c r="L48">
        <v>5</v>
      </c>
      <c r="M48">
        <v>5</v>
      </c>
      <c r="N48">
        <v>4</v>
      </c>
      <c r="O48">
        <v>0</v>
      </c>
      <c r="P48">
        <v>1</v>
      </c>
      <c r="Q48">
        <v>0</v>
      </c>
    </row>
    <row r="49" spans="1:17">
      <c r="A49" t="s">
        <v>27</v>
      </c>
      <c r="B49" t="s">
        <v>80</v>
      </c>
      <c r="C49" t="s">
        <v>230</v>
      </c>
      <c r="D49" t="s">
        <v>380</v>
      </c>
      <c r="E49" t="s">
        <v>80</v>
      </c>
      <c r="F49" t="s">
        <v>623</v>
      </c>
      <c r="G49" t="s">
        <v>696</v>
      </c>
      <c r="I49" s="1" t="s">
        <v>807</v>
      </c>
      <c r="J49" s="1" t="s">
        <v>957</v>
      </c>
      <c r="K49" s="1" t="s">
        <v>1090</v>
      </c>
      <c r="L49">
        <v>5</v>
      </c>
      <c r="M49">
        <v>1</v>
      </c>
      <c r="N49">
        <v>1</v>
      </c>
      <c r="O49">
        <v>0</v>
      </c>
      <c r="P49">
        <v>0</v>
      </c>
      <c r="Q49">
        <v>4</v>
      </c>
    </row>
    <row r="50" spans="1:17">
      <c r="A50" t="s">
        <v>25</v>
      </c>
      <c r="B50" t="s">
        <v>81</v>
      </c>
      <c r="C50" t="s">
        <v>231</v>
      </c>
      <c r="D50" t="s">
        <v>381</v>
      </c>
      <c r="E50" t="s">
        <v>516</v>
      </c>
      <c r="F50" t="s">
        <v>600</v>
      </c>
      <c r="G50" t="s">
        <v>705</v>
      </c>
      <c r="I50" s="1" t="s">
        <v>808</v>
      </c>
      <c r="J50" s="1" t="s">
        <v>958</v>
      </c>
      <c r="L50">
        <v>5</v>
      </c>
      <c r="M50">
        <v>0</v>
      </c>
      <c r="N50">
        <v>0</v>
      </c>
      <c r="O50">
        <v>1</v>
      </c>
      <c r="P50">
        <v>0</v>
      </c>
      <c r="Q50">
        <v>4</v>
      </c>
    </row>
    <row r="51" spans="1:17">
      <c r="A51" t="s">
        <v>20</v>
      </c>
      <c r="B51" t="s">
        <v>82</v>
      </c>
      <c r="C51" t="s">
        <v>232</v>
      </c>
      <c r="D51" t="s">
        <v>382</v>
      </c>
      <c r="E51" t="s">
        <v>484</v>
      </c>
      <c r="F51" t="s">
        <v>590</v>
      </c>
      <c r="I51" s="1" t="s">
        <v>809</v>
      </c>
      <c r="J51" s="1" t="s">
        <v>959</v>
      </c>
      <c r="K51" s="1" t="s">
        <v>1091</v>
      </c>
      <c r="L51">
        <v>5</v>
      </c>
      <c r="M51">
        <v>2</v>
      </c>
      <c r="N51">
        <v>1</v>
      </c>
      <c r="O51">
        <v>0</v>
      </c>
      <c r="P51">
        <v>1</v>
      </c>
      <c r="Q51">
        <v>3</v>
      </c>
    </row>
    <row r="52" spans="1:17">
      <c r="A52" t="s">
        <v>30</v>
      </c>
      <c r="B52" t="s">
        <v>83</v>
      </c>
      <c r="C52" t="s">
        <v>233</v>
      </c>
      <c r="D52" t="s">
        <v>383</v>
      </c>
      <c r="E52" t="s">
        <v>83</v>
      </c>
      <c r="F52" t="s">
        <v>610</v>
      </c>
      <c r="G52" t="s">
        <v>706</v>
      </c>
      <c r="I52" s="1" t="s">
        <v>810</v>
      </c>
      <c r="J52" s="1" t="s">
        <v>960</v>
      </c>
      <c r="L52">
        <v>5</v>
      </c>
      <c r="M52">
        <v>0</v>
      </c>
      <c r="N52">
        <v>0</v>
      </c>
      <c r="O52">
        <v>2</v>
      </c>
      <c r="P52">
        <v>0</v>
      </c>
      <c r="Q52">
        <v>3</v>
      </c>
    </row>
    <row r="53" spans="1:17">
      <c r="A53" t="s">
        <v>28</v>
      </c>
      <c r="B53" t="s">
        <v>84</v>
      </c>
      <c r="C53" t="s">
        <v>234</v>
      </c>
      <c r="D53" t="s">
        <v>384</v>
      </c>
      <c r="E53" t="s">
        <v>517</v>
      </c>
      <c r="F53" t="s">
        <v>624</v>
      </c>
      <c r="G53" t="s">
        <v>707</v>
      </c>
      <c r="I53" s="1" t="s">
        <v>811</v>
      </c>
      <c r="J53" s="1" t="s">
        <v>961</v>
      </c>
      <c r="L53">
        <v>5</v>
      </c>
      <c r="M53">
        <v>0</v>
      </c>
      <c r="N53">
        <v>0</v>
      </c>
      <c r="O53">
        <v>0</v>
      </c>
      <c r="P53">
        <v>0</v>
      </c>
      <c r="Q53">
        <v>5</v>
      </c>
    </row>
    <row r="54" spans="1:17">
      <c r="A54" t="s">
        <v>22</v>
      </c>
      <c r="B54" t="s">
        <v>85</v>
      </c>
      <c r="C54" t="s">
        <v>235</v>
      </c>
      <c r="D54" t="s">
        <v>385</v>
      </c>
      <c r="E54" t="s">
        <v>518</v>
      </c>
      <c r="F54" t="s">
        <v>625</v>
      </c>
      <c r="G54" t="s">
        <v>708</v>
      </c>
      <c r="I54" s="1" t="s">
        <v>812</v>
      </c>
      <c r="J54" s="1" t="s">
        <v>962</v>
      </c>
      <c r="K54" s="1" t="s">
        <v>1092</v>
      </c>
      <c r="L54">
        <v>5</v>
      </c>
      <c r="M54">
        <v>2</v>
      </c>
      <c r="N54">
        <v>2</v>
      </c>
      <c r="O54">
        <v>0</v>
      </c>
      <c r="P54">
        <v>0</v>
      </c>
      <c r="Q54">
        <v>3</v>
      </c>
    </row>
    <row r="55" spans="1:17">
      <c r="A55" t="s">
        <v>19</v>
      </c>
      <c r="B55" t="s">
        <v>86</v>
      </c>
      <c r="C55" t="s">
        <v>236</v>
      </c>
      <c r="D55" t="s">
        <v>386</v>
      </c>
      <c r="E55" t="s">
        <v>519</v>
      </c>
      <c r="F55" t="s">
        <v>590</v>
      </c>
      <c r="G55" t="s">
        <v>709</v>
      </c>
      <c r="I55" s="1" t="s">
        <v>813</v>
      </c>
      <c r="J55" s="1" t="s">
        <v>963</v>
      </c>
      <c r="K55" s="1" t="s">
        <v>1093</v>
      </c>
      <c r="L55">
        <v>5</v>
      </c>
      <c r="M55">
        <v>1</v>
      </c>
      <c r="N55">
        <v>1</v>
      </c>
      <c r="O55">
        <v>0</v>
      </c>
      <c r="P55">
        <v>0</v>
      </c>
      <c r="Q55">
        <v>4</v>
      </c>
    </row>
    <row r="56" spans="1:17">
      <c r="A56" t="s">
        <v>19</v>
      </c>
      <c r="B56" t="s">
        <v>87</v>
      </c>
      <c r="C56" t="s">
        <v>237</v>
      </c>
      <c r="D56" t="s">
        <v>387</v>
      </c>
      <c r="E56" t="s">
        <v>520</v>
      </c>
      <c r="F56" t="s">
        <v>590</v>
      </c>
      <c r="G56" t="s">
        <v>710</v>
      </c>
      <c r="I56" s="1" t="s">
        <v>814</v>
      </c>
      <c r="J56" s="1" t="s">
        <v>964</v>
      </c>
      <c r="K56" s="1" t="s">
        <v>1094</v>
      </c>
      <c r="L56">
        <v>5</v>
      </c>
      <c r="M56">
        <v>3</v>
      </c>
      <c r="N56">
        <v>1</v>
      </c>
      <c r="O56">
        <v>0</v>
      </c>
      <c r="P56">
        <v>2</v>
      </c>
      <c r="Q56">
        <v>2</v>
      </c>
    </row>
    <row r="57" spans="1:17">
      <c r="A57" t="s">
        <v>22</v>
      </c>
      <c r="B57" t="s">
        <v>88</v>
      </c>
      <c r="C57" t="s">
        <v>238</v>
      </c>
      <c r="D57" t="s">
        <v>388</v>
      </c>
      <c r="E57" t="s">
        <v>88</v>
      </c>
      <c r="F57" t="s">
        <v>604</v>
      </c>
      <c r="G57" t="s">
        <v>711</v>
      </c>
      <c r="I57" s="1" t="s">
        <v>815</v>
      </c>
      <c r="J57" s="1" t="s">
        <v>965</v>
      </c>
      <c r="K57" s="1" t="s">
        <v>1095</v>
      </c>
      <c r="L57">
        <v>5</v>
      </c>
      <c r="M57">
        <v>2</v>
      </c>
      <c r="N57">
        <v>2</v>
      </c>
      <c r="O57">
        <v>0</v>
      </c>
      <c r="P57">
        <v>0</v>
      </c>
      <c r="Q57">
        <v>3</v>
      </c>
    </row>
    <row r="58" spans="1:17">
      <c r="A58" t="s">
        <v>22</v>
      </c>
      <c r="B58" t="s">
        <v>89</v>
      </c>
      <c r="C58" t="s">
        <v>239</v>
      </c>
      <c r="D58" t="s">
        <v>389</v>
      </c>
      <c r="E58" t="s">
        <v>521</v>
      </c>
      <c r="F58" t="s">
        <v>590</v>
      </c>
      <c r="G58" t="s">
        <v>709</v>
      </c>
      <c r="I58" s="1" t="s">
        <v>816</v>
      </c>
      <c r="J58" s="1" t="s">
        <v>966</v>
      </c>
      <c r="K58" s="1" t="s">
        <v>1096</v>
      </c>
      <c r="L58">
        <v>5</v>
      </c>
      <c r="M58">
        <v>4</v>
      </c>
      <c r="N58">
        <v>3</v>
      </c>
      <c r="O58">
        <v>0</v>
      </c>
      <c r="P58">
        <v>1</v>
      </c>
      <c r="Q58">
        <v>1</v>
      </c>
    </row>
    <row r="59" spans="1:17">
      <c r="A59" t="s">
        <v>21</v>
      </c>
      <c r="B59" t="s">
        <v>90</v>
      </c>
      <c r="C59" t="s">
        <v>240</v>
      </c>
      <c r="D59" t="s">
        <v>390</v>
      </c>
      <c r="E59" t="s">
        <v>522</v>
      </c>
      <c r="F59" t="s">
        <v>626</v>
      </c>
      <c r="I59" s="1" t="s">
        <v>817</v>
      </c>
      <c r="J59" s="1" t="s">
        <v>967</v>
      </c>
      <c r="L59">
        <v>5</v>
      </c>
      <c r="M59">
        <v>0</v>
      </c>
      <c r="N59">
        <v>0</v>
      </c>
      <c r="O59">
        <v>0</v>
      </c>
      <c r="P59">
        <v>0</v>
      </c>
      <c r="Q59">
        <v>5</v>
      </c>
    </row>
    <row r="60" spans="1:17">
      <c r="A60" t="s">
        <v>20</v>
      </c>
      <c r="B60" t="s">
        <v>91</v>
      </c>
      <c r="C60" t="s">
        <v>241</v>
      </c>
      <c r="D60" t="s">
        <v>391</v>
      </c>
      <c r="E60" t="s">
        <v>523</v>
      </c>
      <c r="F60" t="s">
        <v>627</v>
      </c>
      <c r="G60" t="s">
        <v>712</v>
      </c>
      <c r="I60" s="1" t="s">
        <v>818</v>
      </c>
      <c r="J60" s="1" t="s">
        <v>968</v>
      </c>
      <c r="K60" s="1" t="s">
        <v>1097</v>
      </c>
      <c r="L60">
        <v>5</v>
      </c>
      <c r="M60">
        <v>2</v>
      </c>
      <c r="N60">
        <v>1</v>
      </c>
      <c r="O60">
        <v>0</v>
      </c>
      <c r="P60">
        <v>1</v>
      </c>
      <c r="Q60">
        <v>3</v>
      </c>
    </row>
    <row r="61" spans="1:17">
      <c r="A61" t="s">
        <v>22</v>
      </c>
      <c r="B61" t="s">
        <v>92</v>
      </c>
      <c r="C61" t="s">
        <v>242</v>
      </c>
      <c r="D61" t="s">
        <v>392</v>
      </c>
      <c r="E61" t="s">
        <v>524</v>
      </c>
      <c r="F61" t="s">
        <v>628</v>
      </c>
      <c r="G61" t="s">
        <v>713</v>
      </c>
      <c r="I61" s="1" t="s">
        <v>819</v>
      </c>
      <c r="J61" s="1" t="s">
        <v>969</v>
      </c>
      <c r="K61" s="1" t="s">
        <v>1098</v>
      </c>
      <c r="L61">
        <v>5</v>
      </c>
      <c r="M61">
        <v>2</v>
      </c>
      <c r="N61">
        <v>2</v>
      </c>
      <c r="O61">
        <v>0</v>
      </c>
      <c r="P61">
        <v>0</v>
      </c>
      <c r="Q61">
        <v>3</v>
      </c>
    </row>
    <row r="62" spans="1:17">
      <c r="A62" t="s">
        <v>25</v>
      </c>
      <c r="B62" t="s">
        <v>93</v>
      </c>
      <c r="C62" t="s">
        <v>243</v>
      </c>
      <c r="D62" t="s">
        <v>393</v>
      </c>
      <c r="E62" t="s">
        <v>525</v>
      </c>
      <c r="F62" t="s">
        <v>590</v>
      </c>
      <c r="G62" t="s">
        <v>714</v>
      </c>
      <c r="I62" s="1" t="s">
        <v>820</v>
      </c>
      <c r="J62" s="1" t="s">
        <v>970</v>
      </c>
      <c r="K62" s="1" t="s">
        <v>1099</v>
      </c>
      <c r="L62">
        <v>5</v>
      </c>
      <c r="M62">
        <v>1</v>
      </c>
      <c r="N62">
        <v>1</v>
      </c>
      <c r="O62">
        <v>0</v>
      </c>
      <c r="P62">
        <v>0</v>
      </c>
      <c r="Q62">
        <v>4</v>
      </c>
    </row>
    <row r="63" spans="1:17">
      <c r="A63" t="s">
        <v>22</v>
      </c>
      <c r="B63" t="s">
        <v>94</v>
      </c>
      <c r="C63" t="s">
        <v>244</v>
      </c>
      <c r="D63" t="s">
        <v>394</v>
      </c>
      <c r="E63" t="s">
        <v>526</v>
      </c>
      <c r="F63" t="s">
        <v>629</v>
      </c>
      <c r="G63" t="s">
        <v>715</v>
      </c>
      <c r="I63" s="1" t="s">
        <v>821</v>
      </c>
      <c r="J63" s="1" t="s">
        <v>971</v>
      </c>
      <c r="K63" s="1" t="s">
        <v>1100</v>
      </c>
      <c r="L63">
        <v>5</v>
      </c>
      <c r="M63">
        <v>1</v>
      </c>
      <c r="N63">
        <v>1</v>
      </c>
      <c r="O63">
        <v>0</v>
      </c>
      <c r="P63">
        <v>0</v>
      </c>
      <c r="Q63">
        <v>4</v>
      </c>
    </row>
    <row r="64" spans="1:17">
      <c r="A64" t="s">
        <v>18</v>
      </c>
      <c r="B64" t="s">
        <v>95</v>
      </c>
      <c r="C64" t="s">
        <v>245</v>
      </c>
      <c r="D64" t="s">
        <v>395</v>
      </c>
      <c r="E64" t="s">
        <v>527</v>
      </c>
      <c r="F64" t="s">
        <v>605</v>
      </c>
      <c r="G64" t="s">
        <v>709</v>
      </c>
      <c r="I64" s="1" t="s">
        <v>822</v>
      </c>
      <c r="J64" s="1" t="s">
        <v>972</v>
      </c>
      <c r="K64" s="1" t="s">
        <v>1101</v>
      </c>
      <c r="L64">
        <v>5</v>
      </c>
      <c r="M64">
        <v>2</v>
      </c>
      <c r="N64">
        <v>1</v>
      </c>
      <c r="O64">
        <v>0</v>
      </c>
      <c r="P64">
        <v>1</v>
      </c>
      <c r="Q64">
        <v>3</v>
      </c>
    </row>
    <row r="65" spans="1:17">
      <c r="A65" t="s">
        <v>19</v>
      </c>
      <c r="B65" t="s">
        <v>96</v>
      </c>
      <c r="C65" t="s">
        <v>246</v>
      </c>
      <c r="D65" t="s">
        <v>396</v>
      </c>
      <c r="E65" t="s">
        <v>528</v>
      </c>
      <c r="F65" t="s">
        <v>630</v>
      </c>
      <c r="I65" s="1" t="s">
        <v>823</v>
      </c>
      <c r="J65" s="1" t="s">
        <v>973</v>
      </c>
      <c r="K65" s="1" t="s">
        <v>973</v>
      </c>
      <c r="L65">
        <v>5</v>
      </c>
      <c r="M65">
        <v>5</v>
      </c>
      <c r="N65">
        <v>0</v>
      </c>
      <c r="O65">
        <v>0</v>
      </c>
      <c r="P65">
        <v>5</v>
      </c>
      <c r="Q65">
        <v>0</v>
      </c>
    </row>
    <row r="66" spans="1:17">
      <c r="A66" t="s">
        <v>19</v>
      </c>
      <c r="B66" t="s">
        <v>97</v>
      </c>
      <c r="C66" t="s">
        <v>247</v>
      </c>
      <c r="D66" t="s">
        <v>397</v>
      </c>
      <c r="E66" t="s">
        <v>529</v>
      </c>
      <c r="F66" t="s">
        <v>631</v>
      </c>
      <c r="G66" t="s">
        <v>716</v>
      </c>
      <c r="I66" s="1" t="s">
        <v>824</v>
      </c>
      <c r="J66" s="1" t="s">
        <v>974</v>
      </c>
      <c r="K66" s="1" t="s">
        <v>974</v>
      </c>
      <c r="L66">
        <v>5</v>
      </c>
      <c r="M66">
        <v>5</v>
      </c>
      <c r="N66">
        <v>3</v>
      </c>
      <c r="O66">
        <v>0</v>
      </c>
      <c r="P66">
        <v>2</v>
      </c>
      <c r="Q66">
        <v>0</v>
      </c>
    </row>
    <row r="67" spans="1:17">
      <c r="A67" t="s">
        <v>22</v>
      </c>
      <c r="B67" t="s">
        <v>98</v>
      </c>
      <c r="C67" t="s">
        <v>248</v>
      </c>
      <c r="D67" t="s">
        <v>398</v>
      </c>
      <c r="E67" t="s">
        <v>98</v>
      </c>
      <c r="F67" t="s">
        <v>604</v>
      </c>
      <c r="G67" t="s">
        <v>717</v>
      </c>
      <c r="I67" s="1" t="s">
        <v>825</v>
      </c>
      <c r="J67" s="1" t="s">
        <v>975</v>
      </c>
      <c r="K67" s="1" t="s">
        <v>1102</v>
      </c>
      <c r="L67">
        <v>5</v>
      </c>
      <c r="M67">
        <v>3</v>
      </c>
      <c r="N67">
        <v>1</v>
      </c>
      <c r="O67">
        <v>0</v>
      </c>
      <c r="P67">
        <v>2</v>
      </c>
      <c r="Q67">
        <v>2</v>
      </c>
    </row>
    <row r="68" spans="1:17">
      <c r="A68" t="s">
        <v>28</v>
      </c>
      <c r="B68" t="s">
        <v>99</v>
      </c>
      <c r="C68" t="s">
        <v>249</v>
      </c>
      <c r="D68" t="s">
        <v>399</v>
      </c>
      <c r="E68" t="s">
        <v>530</v>
      </c>
      <c r="F68" t="s">
        <v>606</v>
      </c>
      <c r="I68" s="1" t="s">
        <v>826</v>
      </c>
      <c r="J68" s="1" t="s">
        <v>976</v>
      </c>
      <c r="K68" s="1" t="s">
        <v>976</v>
      </c>
      <c r="L68">
        <v>5</v>
      </c>
      <c r="M68">
        <v>5</v>
      </c>
      <c r="N68">
        <v>3</v>
      </c>
      <c r="O68">
        <v>0</v>
      </c>
      <c r="P68">
        <v>2</v>
      </c>
      <c r="Q68">
        <v>0</v>
      </c>
    </row>
    <row r="69" spans="1:17">
      <c r="A69" t="s">
        <v>18</v>
      </c>
      <c r="B69" t="s">
        <v>100</v>
      </c>
      <c r="C69" t="s">
        <v>250</v>
      </c>
      <c r="D69" t="s">
        <v>400</v>
      </c>
      <c r="E69" t="s">
        <v>531</v>
      </c>
      <c r="F69" t="s">
        <v>632</v>
      </c>
      <c r="G69" t="s">
        <v>718</v>
      </c>
      <c r="I69" s="1" t="s">
        <v>827</v>
      </c>
      <c r="J69" s="1" t="s">
        <v>977</v>
      </c>
      <c r="K69" s="1" t="s">
        <v>1103</v>
      </c>
      <c r="L69">
        <v>5</v>
      </c>
      <c r="M69">
        <v>3</v>
      </c>
      <c r="N69">
        <v>2</v>
      </c>
      <c r="O69">
        <v>0</v>
      </c>
      <c r="P69">
        <v>1</v>
      </c>
      <c r="Q69">
        <v>2</v>
      </c>
    </row>
    <row r="70" spans="1:17">
      <c r="A70" t="s">
        <v>21</v>
      </c>
      <c r="B70" t="s">
        <v>101</v>
      </c>
      <c r="C70" t="s">
        <v>251</v>
      </c>
      <c r="D70" t="s">
        <v>401</v>
      </c>
      <c r="E70" t="s">
        <v>532</v>
      </c>
      <c r="F70" t="s">
        <v>633</v>
      </c>
      <c r="G70" t="s">
        <v>696</v>
      </c>
      <c r="I70" s="1" t="s">
        <v>828</v>
      </c>
      <c r="J70" s="1" t="s">
        <v>978</v>
      </c>
      <c r="L70">
        <v>5</v>
      </c>
      <c r="M70">
        <v>0</v>
      </c>
      <c r="N70">
        <v>0</v>
      </c>
      <c r="O70">
        <v>1</v>
      </c>
      <c r="P70">
        <v>0</v>
      </c>
      <c r="Q70">
        <v>4</v>
      </c>
    </row>
    <row r="71" spans="1:17">
      <c r="A71" t="s">
        <v>25</v>
      </c>
      <c r="B71" t="s">
        <v>102</v>
      </c>
      <c r="C71" t="s">
        <v>252</v>
      </c>
      <c r="D71" t="s">
        <v>402</v>
      </c>
      <c r="E71" t="s">
        <v>533</v>
      </c>
      <c r="F71" t="s">
        <v>590</v>
      </c>
      <c r="G71" t="s">
        <v>700</v>
      </c>
      <c r="I71" s="1" t="s">
        <v>829</v>
      </c>
      <c r="J71" s="1" t="s">
        <v>979</v>
      </c>
      <c r="K71" s="1" t="s">
        <v>1104</v>
      </c>
      <c r="L71">
        <v>5</v>
      </c>
      <c r="M71">
        <v>1</v>
      </c>
      <c r="N71">
        <v>1</v>
      </c>
      <c r="O71">
        <v>0</v>
      </c>
      <c r="P71">
        <v>0</v>
      </c>
      <c r="Q71">
        <v>4</v>
      </c>
    </row>
    <row r="72" spans="1:17">
      <c r="A72" t="s">
        <v>20</v>
      </c>
      <c r="B72" t="s">
        <v>103</v>
      </c>
      <c r="C72" t="s">
        <v>253</v>
      </c>
      <c r="D72" t="s">
        <v>403</v>
      </c>
      <c r="E72" t="s">
        <v>534</v>
      </c>
      <c r="F72" t="s">
        <v>634</v>
      </c>
      <c r="G72" t="s">
        <v>719</v>
      </c>
      <c r="I72" s="1" t="s">
        <v>830</v>
      </c>
      <c r="J72" s="1" t="s">
        <v>980</v>
      </c>
      <c r="L72">
        <v>5</v>
      </c>
      <c r="M72">
        <v>0</v>
      </c>
      <c r="N72">
        <v>0</v>
      </c>
      <c r="O72">
        <v>0</v>
      </c>
      <c r="P72">
        <v>0</v>
      </c>
      <c r="Q72">
        <v>5</v>
      </c>
    </row>
    <row r="73" spans="1:17">
      <c r="A73" t="s">
        <v>20</v>
      </c>
      <c r="B73" t="s">
        <v>104</v>
      </c>
      <c r="C73" t="s">
        <v>254</v>
      </c>
      <c r="D73" t="s">
        <v>404</v>
      </c>
      <c r="E73" t="s">
        <v>104</v>
      </c>
      <c r="F73" t="s">
        <v>635</v>
      </c>
      <c r="G73" t="s">
        <v>715</v>
      </c>
      <c r="I73" s="1" t="s">
        <v>831</v>
      </c>
      <c r="J73" s="1" t="s">
        <v>981</v>
      </c>
      <c r="K73" s="1" t="s">
        <v>1105</v>
      </c>
      <c r="L73">
        <v>5</v>
      </c>
      <c r="M73">
        <v>4</v>
      </c>
      <c r="N73">
        <v>1</v>
      </c>
      <c r="O73">
        <v>0</v>
      </c>
      <c r="P73">
        <v>3</v>
      </c>
      <c r="Q73">
        <v>1</v>
      </c>
    </row>
    <row r="74" spans="1:17">
      <c r="A74" t="s">
        <v>26</v>
      </c>
      <c r="B74" t="s">
        <v>105</v>
      </c>
      <c r="C74" t="s">
        <v>255</v>
      </c>
      <c r="D74" t="s">
        <v>405</v>
      </c>
      <c r="E74" t="s">
        <v>105</v>
      </c>
      <c r="F74" t="s">
        <v>636</v>
      </c>
      <c r="G74" t="s">
        <v>720</v>
      </c>
      <c r="I74" s="1" t="s">
        <v>832</v>
      </c>
      <c r="J74" s="1" t="s">
        <v>982</v>
      </c>
      <c r="K74" s="1" t="s">
        <v>1106</v>
      </c>
      <c r="L74">
        <v>5</v>
      </c>
      <c r="M74">
        <v>2</v>
      </c>
      <c r="N74">
        <v>1</v>
      </c>
      <c r="O74">
        <v>0</v>
      </c>
      <c r="P74">
        <v>1</v>
      </c>
      <c r="Q74">
        <v>3</v>
      </c>
    </row>
    <row r="75" spans="1:17">
      <c r="A75" t="s">
        <v>18</v>
      </c>
      <c r="B75" t="s">
        <v>106</v>
      </c>
      <c r="C75" t="s">
        <v>256</v>
      </c>
      <c r="D75" t="s">
        <v>406</v>
      </c>
      <c r="E75" t="s">
        <v>106</v>
      </c>
      <c r="F75" t="s">
        <v>603</v>
      </c>
      <c r="G75" t="s">
        <v>721</v>
      </c>
      <c r="I75" s="1" t="s">
        <v>833</v>
      </c>
      <c r="J75" s="1" t="s">
        <v>983</v>
      </c>
      <c r="K75" s="1" t="s">
        <v>1107</v>
      </c>
      <c r="L75">
        <v>5</v>
      </c>
      <c r="M75">
        <v>1</v>
      </c>
      <c r="N75">
        <v>1</v>
      </c>
      <c r="O75">
        <v>0</v>
      </c>
      <c r="P75">
        <v>0</v>
      </c>
      <c r="Q75">
        <v>4</v>
      </c>
    </row>
    <row r="76" spans="1:17">
      <c r="A76" t="s">
        <v>21</v>
      </c>
      <c r="B76" t="s">
        <v>107</v>
      </c>
      <c r="C76" t="s">
        <v>257</v>
      </c>
      <c r="D76" t="s">
        <v>407</v>
      </c>
      <c r="E76" t="s">
        <v>535</v>
      </c>
      <c r="F76" t="s">
        <v>637</v>
      </c>
      <c r="G76" t="s">
        <v>722</v>
      </c>
      <c r="I76" s="1" t="s">
        <v>834</v>
      </c>
      <c r="J76" s="1" t="s">
        <v>984</v>
      </c>
      <c r="L76">
        <v>5</v>
      </c>
      <c r="M76">
        <v>0</v>
      </c>
      <c r="N76">
        <v>0</v>
      </c>
      <c r="O76">
        <v>0</v>
      </c>
      <c r="P76">
        <v>0</v>
      </c>
      <c r="Q76">
        <v>5</v>
      </c>
    </row>
    <row r="77" spans="1:17">
      <c r="A77" t="s">
        <v>18</v>
      </c>
      <c r="B77" t="s">
        <v>108</v>
      </c>
      <c r="C77" t="s">
        <v>258</v>
      </c>
      <c r="D77" t="s">
        <v>408</v>
      </c>
      <c r="E77" t="s">
        <v>536</v>
      </c>
      <c r="F77" t="s">
        <v>600</v>
      </c>
      <c r="G77" t="s">
        <v>723</v>
      </c>
      <c r="I77" s="1" t="s">
        <v>835</v>
      </c>
      <c r="J77" s="1" t="s">
        <v>985</v>
      </c>
      <c r="K77" s="1" t="s">
        <v>1108</v>
      </c>
      <c r="L77">
        <v>5</v>
      </c>
      <c r="M77">
        <v>2</v>
      </c>
      <c r="N77">
        <v>1</v>
      </c>
      <c r="O77">
        <v>0</v>
      </c>
      <c r="P77">
        <v>1</v>
      </c>
      <c r="Q77">
        <v>3</v>
      </c>
    </row>
    <row r="78" spans="1:17">
      <c r="A78" t="s">
        <v>20</v>
      </c>
      <c r="B78" t="s">
        <v>109</v>
      </c>
      <c r="C78" t="s">
        <v>259</v>
      </c>
      <c r="D78" t="s">
        <v>409</v>
      </c>
      <c r="E78" t="s">
        <v>537</v>
      </c>
      <c r="F78" t="s">
        <v>638</v>
      </c>
      <c r="G78" t="s">
        <v>724</v>
      </c>
      <c r="I78" s="1" t="s">
        <v>836</v>
      </c>
      <c r="J78" s="1" t="s">
        <v>986</v>
      </c>
      <c r="L78">
        <v>5</v>
      </c>
      <c r="M78">
        <v>0</v>
      </c>
      <c r="N78">
        <v>0</v>
      </c>
      <c r="O78">
        <v>0</v>
      </c>
      <c r="P78">
        <v>0</v>
      </c>
      <c r="Q78">
        <v>5</v>
      </c>
    </row>
    <row r="79" spans="1:17">
      <c r="A79" t="s">
        <v>23</v>
      </c>
      <c r="B79" t="s">
        <v>110</v>
      </c>
      <c r="C79" t="s">
        <v>260</v>
      </c>
      <c r="D79" t="s">
        <v>410</v>
      </c>
      <c r="E79" t="s">
        <v>110</v>
      </c>
      <c r="F79" t="s">
        <v>590</v>
      </c>
      <c r="G79" t="s">
        <v>725</v>
      </c>
      <c r="I79" s="1" t="s">
        <v>837</v>
      </c>
      <c r="J79" s="1" t="s">
        <v>987</v>
      </c>
      <c r="K79" s="1" t="s">
        <v>1109</v>
      </c>
      <c r="L79">
        <v>5</v>
      </c>
      <c r="M79">
        <v>1</v>
      </c>
      <c r="N79">
        <v>1</v>
      </c>
      <c r="O79">
        <v>0</v>
      </c>
      <c r="P79">
        <v>0</v>
      </c>
      <c r="Q79">
        <v>4</v>
      </c>
    </row>
    <row r="80" spans="1:17">
      <c r="A80" t="s">
        <v>22</v>
      </c>
      <c r="B80" t="s">
        <v>111</v>
      </c>
      <c r="C80" t="s">
        <v>261</v>
      </c>
      <c r="D80" t="s">
        <v>411</v>
      </c>
      <c r="E80" t="s">
        <v>538</v>
      </c>
      <c r="F80" t="s">
        <v>590</v>
      </c>
      <c r="G80" t="s">
        <v>714</v>
      </c>
      <c r="I80" s="1" t="s">
        <v>838</v>
      </c>
      <c r="J80" s="1" t="s">
        <v>988</v>
      </c>
      <c r="K80" s="1" t="s">
        <v>1110</v>
      </c>
      <c r="L80">
        <v>5</v>
      </c>
      <c r="M80">
        <v>4</v>
      </c>
      <c r="N80">
        <v>1</v>
      </c>
      <c r="O80">
        <v>0</v>
      </c>
      <c r="P80">
        <v>3</v>
      </c>
      <c r="Q80">
        <v>1</v>
      </c>
    </row>
    <row r="81" spans="1:17">
      <c r="A81" t="s">
        <v>18</v>
      </c>
      <c r="B81" t="s">
        <v>112</v>
      </c>
      <c r="C81" t="s">
        <v>262</v>
      </c>
      <c r="D81" t="s">
        <v>412</v>
      </c>
      <c r="E81" t="s">
        <v>539</v>
      </c>
      <c r="F81" t="s">
        <v>604</v>
      </c>
      <c r="G81" t="s">
        <v>726</v>
      </c>
      <c r="I81" s="1" t="s">
        <v>839</v>
      </c>
      <c r="J81" s="1" t="s">
        <v>989</v>
      </c>
      <c r="K81" s="1" t="s">
        <v>1111</v>
      </c>
      <c r="L81">
        <v>5</v>
      </c>
      <c r="M81">
        <v>2</v>
      </c>
      <c r="N81">
        <v>1</v>
      </c>
      <c r="O81">
        <v>0</v>
      </c>
      <c r="P81">
        <v>1</v>
      </c>
      <c r="Q81">
        <v>3</v>
      </c>
    </row>
    <row r="82" spans="1:17">
      <c r="A82" t="s">
        <v>25</v>
      </c>
      <c r="B82" t="s">
        <v>113</v>
      </c>
      <c r="C82" t="s">
        <v>263</v>
      </c>
      <c r="D82" t="s">
        <v>413</v>
      </c>
      <c r="E82" t="s">
        <v>113</v>
      </c>
      <c r="F82" t="s">
        <v>639</v>
      </c>
      <c r="G82" t="s">
        <v>727</v>
      </c>
      <c r="I82" s="1" t="s">
        <v>840</v>
      </c>
      <c r="J82" s="1" t="s">
        <v>990</v>
      </c>
      <c r="K82" s="1" t="s">
        <v>1112</v>
      </c>
      <c r="L82">
        <v>5</v>
      </c>
      <c r="M82">
        <v>1</v>
      </c>
      <c r="N82">
        <v>1</v>
      </c>
      <c r="O82">
        <v>0</v>
      </c>
      <c r="P82">
        <v>0</v>
      </c>
      <c r="Q82">
        <v>4</v>
      </c>
    </row>
    <row r="83" spans="1:17">
      <c r="A83" t="s">
        <v>18</v>
      </c>
      <c r="B83" t="s">
        <v>114</v>
      </c>
      <c r="C83" t="s">
        <v>264</v>
      </c>
      <c r="D83" t="s">
        <v>414</v>
      </c>
      <c r="E83" t="s">
        <v>114</v>
      </c>
      <c r="F83" t="s">
        <v>590</v>
      </c>
      <c r="G83" t="s">
        <v>728</v>
      </c>
      <c r="I83" s="1" t="s">
        <v>841</v>
      </c>
      <c r="J83" s="1" t="s">
        <v>991</v>
      </c>
      <c r="K83" s="1" t="s">
        <v>1113</v>
      </c>
      <c r="L83">
        <v>5</v>
      </c>
      <c r="M83">
        <v>2</v>
      </c>
      <c r="N83">
        <v>2</v>
      </c>
      <c r="O83">
        <v>0</v>
      </c>
      <c r="P83">
        <v>0</v>
      </c>
      <c r="Q83">
        <v>3</v>
      </c>
    </row>
    <row r="84" spans="1:17">
      <c r="A84" t="s">
        <v>22</v>
      </c>
      <c r="B84" t="s">
        <v>115</v>
      </c>
      <c r="C84" t="s">
        <v>265</v>
      </c>
      <c r="D84" t="s">
        <v>415</v>
      </c>
      <c r="E84" t="s">
        <v>115</v>
      </c>
      <c r="F84" t="s">
        <v>604</v>
      </c>
      <c r="G84" t="s">
        <v>729</v>
      </c>
      <c r="I84" s="1" t="s">
        <v>842</v>
      </c>
      <c r="J84" s="1" t="s">
        <v>992</v>
      </c>
      <c r="K84" s="1" t="s">
        <v>992</v>
      </c>
      <c r="L84">
        <v>5</v>
      </c>
      <c r="M84">
        <v>5</v>
      </c>
      <c r="N84">
        <v>4</v>
      </c>
      <c r="O84">
        <v>0</v>
      </c>
      <c r="P84">
        <v>1</v>
      </c>
      <c r="Q84">
        <v>0</v>
      </c>
    </row>
    <row r="85" spans="1:17">
      <c r="A85" t="s">
        <v>25</v>
      </c>
      <c r="B85" t="s">
        <v>116</v>
      </c>
      <c r="C85" t="s">
        <v>266</v>
      </c>
      <c r="D85" t="s">
        <v>416</v>
      </c>
      <c r="E85" t="s">
        <v>540</v>
      </c>
      <c r="F85" t="s">
        <v>640</v>
      </c>
      <c r="I85" s="1" t="s">
        <v>843</v>
      </c>
      <c r="J85" s="1" t="s">
        <v>993</v>
      </c>
      <c r="K85" s="1" t="s">
        <v>1114</v>
      </c>
      <c r="L85">
        <v>5</v>
      </c>
      <c r="M85">
        <v>2</v>
      </c>
      <c r="N85">
        <v>1</v>
      </c>
      <c r="O85">
        <v>0</v>
      </c>
      <c r="P85">
        <v>1</v>
      </c>
      <c r="Q85">
        <v>3</v>
      </c>
    </row>
    <row r="86" spans="1:17">
      <c r="A86" t="s">
        <v>21</v>
      </c>
      <c r="B86" t="s">
        <v>117</v>
      </c>
      <c r="C86" t="s">
        <v>267</v>
      </c>
      <c r="D86" t="s">
        <v>417</v>
      </c>
      <c r="E86" t="s">
        <v>541</v>
      </c>
      <c r="F86" t="s">
        <v>641</v>
      </c>
      <c r="I86" s="1" t="s">
        <v>844</v>
      </c>
      <c r="J86" s="1" t="s">
        <v>994</v>
      </c>
      <c r="L86">
        <v>5</v>
      </c>
      <c r="M86">
        <v>0</v>
      </c>
      <c r="N86">
        <v>0</v>
      </c>
      <c r="O86">
        <v>0</v>
      </c>
      <c r="P86">
        <v>0</v>
      </c>
      <c r="Q86">
        <v>5</v>
      </c>
    </row>
    <row r="87" spans="1:17">
      <c r="A87" t="s">
        <v>20</v>
      </c>
      <c r="B87" t="s">
        <v>118</v>
      </c>
      <c r="C87" t="s">
        <v>268</v>
      </c>
      <c r="D87" t="s">
        <v>418</v>
      </c>
      <c r="E87" t="s">
        <v>118</v>
      </c>
      <c r="F87" t="s">
        <v>642</v>
      </c>
      <c r="G87" t="s">
        <v>730</v>
      </c>
      <c r="I87" s="1" t="s">
        <v>845</v>
      </c>
      <c r="J87" s="1" t="s">
        <v>995</v>
      </c>
      <c r="K87" s="1" t="s">
        <v>1115</v>
      </c>
      <c r="L87">
        <v>5</v>
      </c>
      <c r="M87">
        <v>2</v>
      </c>
      <c r="N87">
        <v>2</v>
      </c>
      <c r="O87">
        <v>0</v>
      </c>
      <c r="P87">
        <v>0</v>
      </c>
      <c r="Q87">
        <v>3</v>
      </c>
    </row>
    <row r="88" spans="1:17">
      <c r="A88" t="s">
        <v>20</v>
      </c>
      <c r="B88" t="s">
        <v>119</v>
      </c>
      <c r="C88" t="s">
        <v>269</v>
      </c>
      <c r="D88" t="s">
        <v>419</v>
      </c>
      <c r="E88" t="s">
        <v>542</v>
      </c>
      <c r="F88" t="s">
        <v>598</v>
      </c>
      <c r="G88" t="s">
        <v>670</v>
      </c>
      <c r="I88" s="1" t="s">
        <v>846</v>
      </c>
      <c r="J88" s="1" t="s">
        <v>996</v>
      </c>
      <c r="K88" s="1" t="s">
        <v>1116</v>
      </c>
      <c r="L88">
        <v>5</v>
      </c>
      <c r="M88">
        <v>2</v>
      </c>
      <c r="N88">
        <v>1</v>
      </c>
      <c r="O88">
        <v>0</v>
      </c>
      <c r="P88">
        <v>1</v>
      </c>
      <c r="Q88">
        <v>3</v>
      </c>
    </row>
    <row r="89" spans="1:17">
      <c r="A89" t="s">
        <v>22</v>
      </c>
      <c r="B89" t="s">
        <v>120</v>
      </c>
      <c r="C89" t="s">
        <v>270</v>
      </c>
      <c r="D89" t="s">
        <v>420</v>
      </c>
      <c r="E89" t="s">
        <v>543</v>
      </c>
      <c r="F89" t="s">
        <v>643</v>
      </c>
      <c r="G89" t="s">
        <v>731</v>
      </c>
      <c r="I89" s="1" t="s">
        <v>847</v>
      </c>
      <c r="J89" s="1" t="s">
        <v>997</v>
      </c>
      <c r="K89" s="1" t="s">
        <v>1117</v>
      </c>
      <c r="L89">
        <v>5</v>
      </c>
      <c r="M89">
        <v>1</v>
      </c>
      <c r="N89">
        <v>1</v>
      </c>
      <c r="O89">
        <v>2</v>
      </c>
      <c r="P89">
        <v>0</v>
      </c>
      <c r="Q89">
        <v>2</v>
      </c>
    </row>
    <row r="90" spans="1:17">
      <c r="A90" t="s">
        <v>21</v>
      </c>
      <c r="B90" t="s">
        <v>121</v>
      </c>
      <c r="C90" t="s">
        <v>271</v>
      </c>
      <c r="D90" t="s">
        <v>421</v>
      </c>
      <c r="E90" t="s">
        <v>121</v>
      </c>
      <c r="F90" t="s">
        <v>644</v>
      </c>
      <c r="G90" t="s">
        <v>696</v>
      </c>
      <c r="I90" s="1" t="s">
        <v>848</v>
      </c>
      <c r="J90" s="1" t="s">
        <v>998</v>
      </c>
      <c r="K90" s="1" t="s">
        <v>1118</v>
      </c>
      <c r="L90">
        <v>5</v>
      </c>
      <c r="M90">
        <v>2</v>
      </c>
      <c r="N90">
        <v>2</v>
      </c>
      <c r="O90">
        <v>0</v>
      </c>
      <c r="P90">
        <v>0</v>
      </c>
      <c r="Q90">
        <v>3</v>
      </c>
    </row>
    <row r="91" spans="1:17">
      <c r="A91" t="s">
        <v>22</v>
      </c>
      <c r="B91" t="s">
        <v>122</v>
      </c>
      <c r="C91" t="s">
        <v>272</v>
      </c>
      <c r="D91" t="s">
        <v>422</v>
      </c>
      <c r="E91" t="s">
        <v>544</v>
      </c>
      <c r="F91" t="s">
        <v>590</v>
      </c>
      <c r="G91" t="s">
        <v>715</v>
      </c>
      <c r="I91" s="1" t="s">
        <v>849</v>
      </c>
      <c r="J91" s="1" t="s">
        <v>999</v>
      </c>
      <c r="L91">
        <v>5</v>
      </c>
      <c r="M91">
        <v>0</v>
      </c>
      <c r="N91">
        <v>0</v>
      </c>
      <c r="O91">
        <v>1</v>
      </c>
      <c r="P91">
        <v>0</v>
      </c>
      <c r="Q91">
        <v>4</v>
      </c>
    </row>
    <row r="92" spans="1:17">
      <c r="A92" t="s">
        <v>21</v>
      </c>
      <c r="B92" t="s">
        <v>123</v>
      </c>
      <c r="C92" t="s">
        <v>273</v>
      </c>
      <c r="D92" t="s">
        <v>423</v>
      </c>
      <c r="E92" t="s">
        <v>545</v>
      </c>
      <c r="F92" t="s">
        <v>645</v>
      </c>
      <c r="G92" t="s">
        <v>732</v>
      </c>
      <c r="I92" s="1" t="s">
        <v>850</v>
      </c>
      <c r="J92" s="1" t="s">
        <v>1000</v>
      </c>
      <c r="K92" s="1" t="s">
        <v>1119</v>
      </c>
      <c r="L92">
        <v>5</v>
      </c>
      <c r="M92">
        <v>2</v>
      </c>
      <c r="N92">
        <v>2</v>
      </c>
      <c r="O92">
        <v>0</v>
      </c>
      <c r="P92">
        <v>0</v>
      </c>
      <c r="Q92">
        <v>3</v>
      </c>
    </row>
    <row r="93" spans="1:17">
      <c r="A93" t="s">
        <v>28</v>
      </c>
      <c r="B93" t="s">
        <v>124</v>
      </c>
      <c r="C93" t="s">
        <v>274</v>
      </c>
      <c r="D93" t="s">
        <v>424</v>
      </c>
      <c r="E93" t="s">
        <v>546</v>
      </c>
      <c r="F93" t="s">
        <v>646</v>
      </c>
      <c r="G93" t="s">
        <v>733</v>
      </c>
      <c r="I93" s="1" t="s">
        <v>851</v>
      </c>
      <c r="J93" s="1" t="s">
        <v>1001</v>
      </c>
      <c r="K93" s="1" t="s">
        <v>1001</v>
      </c>
      <c r="L93">
        <v>5</v>
      </c>
      <c r="M93">
        <v>5</v>
      </c>
      <c r="N93">
        <v>5</v>
      </c>
      <c r="O93">
        <v>0</v>
      </c>
      <c r="P93">
        <v>0</v>
      </c>
      <c r="Q93">
        <v>0</v>
      </c>
    </row>
    <row r="94" spans="1:17">
      <c r="A94" t="s">
        <v>22</v>
      </c>
      <c r="B94" t="s">
        <v>125</v>
      </c>
      <c r="C94" t="s">
        <v>275</v>
      </c>
      <c r="D94" t="s">
        <v>425</v>
      </c>
      <c r="E94" t="s">
        <v>125</v>
      </c>
      <c r="F94" t="s">
        <v>598</v>
      </c>
      <c r="G94" t="s">
        <v>725</v>
      </c>
      <c r="I94" s="1" t="s">
        <v>852</v>
      </c>
      <c r="J94" s="1" t="s">
        <v>1002</v>
      </c>
      <c r="K94" s="1" t="s">
        <v>1120</v>
      </c>
      <c r="L94">
        <v>5</v>
      </c>
      <c r="M94">
        <v>1</v>
      </c>
      <c r="N94">
        <v>1</v>
      </c>
      <c r="O94">
        <v>0</v>
      </c>
      <c r="P94">
        <v>0</v>
      </c>
      <c r="Q94">
        <v>4</v>
      </c>
    </row>
    <row r="95" spans="1:17">
      <c r="A95" t="s">
        <v>27</v>
      </c>
      <c r="B95" t="s">
        <v>126</v>
      </c>
      <c r="C95" t="s">
        <v>276</v>
      </c>
      <c r="D95" t="s">
        <v>426</v>
      </c>
      <c r="E95" t="s">
        <v>547</v>
      </c>
      <c r="F95" t="s">
        <v>647</v>
      </c>
      <c r="G95" t="s">
        <v>734</v>
      </c>
      <c r="I95" s="1" t="s">
        <v>853</v>
      </c>
      <c r="J95" s="1" t="s">
        <v>1003</v>
      </c>
      <c r="L95">
        <v>5</v>
      </c>
      <c r="M95">
        <v>0</v>
      </c>
      <c r="N95">
        <v>0</v>
      </c>
      <c r="O95">
        <v>1</v>
      </c>
      <c r="P95">
        <v>0</v>
      </c>
      <c r="Q95">
        <v>4</v>
      </c>
    </row>
    <row r="96" spans="1:17">
      <c r="A96" t="s">
        <v>22</v>
      </c>
      <c r="B96" t="s">
        <v>127</v>
      </c>
      <c r="C96" t="s">
        <v>277</v>
      </c>
      <c r="D96" t="s">
        <v>427</v>
      </c>
      <c r="E96" t="s">
        <v>548</v>
      </c>
      <c r="F96" t="s">
        <v>605</v>
      </c>
      <c r="G96" t="s">
        <v>715</v>
      </c>
      <c r="I96" s="1" t="s">
        <v>854</v>
      </c>
      <c r="J96" s="1" t="s">
        <v>1004</v>
      </c>
      <c r="K96" s="1" t="s">
        <v>1121</v>
      </c>
      <c r="L96">
        <v>5</v>
      </c>
      <c r="M96">
        <v>1</v>
      </c>
      <c r="N96">
        <v>1</v>
      </c>
      <c r="O96">
        <v>0</v>
      </c>
      <c r="P96">
        <v>0</v>
      </c>
      <c r="Q96">
        <v>4</v>
      </c>
    </row>
    <row r="97" spans="1:17">
      <c r="A97" t="s">
        <v>25</v>
      </c>
      <c r="B97" t="s">
        <v>128</v>
      </c>
      <c r="C97" t="s">
        <v>278</v>
      </c>
      <c r="D97" t="s">
        <v>428</v>
      </c>
      <c r="E97" t="s">
        <v>549</v>
      </c>
      <c r="F97" t="s">
        <v>604</v>
      </c>
      <c r="G97" t="s">
        <v>698</v>
      </c>
      <c r="I97" s="1" t="s">
        <v>855</v>
      </c>
      <c r="J97" s="1" t="s">
        <v>1005</v>
      </c>
      <c r="K97" s="1" t="s">
        <v>1122</v>
      </c>
      <c r="L97">
        <v>5</v>
      </c>
      <c r="M97">
        <v>1</v>
      </c>
      <c r="N97">
        <v>1</v>
      </c>
      <c r="O97">
        <v>0</v>
      </c>
      <c r="P97">
        <v>0</v>
      </c>
      <c r="Q97">
        <v>4</v>
      </c>
    </row>
    <row r="98" spans="1:17">
      <c r="A98" t="s">
        <v>20</v>
      </c>
      <c r="B98" t="s">
        <v>129</v>
      </c>
      <c r="C98" t="s">
        <v>279</v>
      </c>
      <c r="D98" t="s">
        <v>429</v>
      </c>
      <c r="E98" t="s">
        <v>550</v>
      </c>
      <c r="F98" t="s">
        <v>605</v>
      </c>
      <c r="G98" t="s">
        <v>735</v>
      </c>
      <c r="I98" s="1" t="s">
        <v>856</v>
      </c>
      <c r="J98" s="1" t="s">
        <v>1006</v>
      </c>
      <c r="K98" s="1" t="s">
        <v>1123</v>
      </c>
      <c r="L98">
        <v>5</v>
      </c>
      <c r="M98">
        <v>3</v>
      </c>
      <c r="N98">
        <v>3</v>
      </c>
      <c r="O98">
        <v>0</v>
      </c>
      <c r="P98">
        <v>0</v>
      </c>
      <c r="Q98">
        <v>2</v>
      </c>
    </row>
    <row r="99" spans="1:17">
      <c r="A99" t="s">
        <v>31</v>
      </c>
      <c r="B99" t="s">
        <v>130</v>
      </c>
      <c r="C99" t="s">
        <v>280</v>
      </c>
      <c r="D99" t="s">
        <v>430</v>
      </c>
      <c r="E99" t="s">
        <v>551</v>
      </c>
      <c r="F99" t="s">
        <v>605</v>
      </c>
      <c r="G99" t="s">
        <v>736</v>
      </c>
      <c r="I99" s="1" t="s">
        <v>857</v>
      </c>
      <c r="J99" s="1" t="s">
        <v>1007</v>
      </c>
      <c r="K99" s="1" t="s">
        <v>1124</v>
      </c>
      <c r="L99">
        <v>5</v>
      </c>
      <c r="M99">
        <v>2</v>
      </c>
      <c r="N99">
        <v>1</v>
      </c>
      <c r="O99">
        <v>0</v>
      </c>
      <c r="P99">
        <v>1</v>
      </c>
      <c r="Q99">
        <v>3</v>
      </c>
    </row>
    <row r="100" spans="1:17">
      <c r="A100" t="s">
        <v>21</v>
      </c>
      <c r="B100" t="s">
        <v>131</v>
      </c>
      <c r="C100" t="s">
        <v>281</v>
      </c>
      <c r="D100" t="s">
        <v>431</v>
      </c>
      <c r="E100" t="s">
        <v>177</v>
      </c>
      <c r="F100" t="s">
        <v>626</v>
      </c>
      <c r="G100" t="s">
        <v>737</v>
      </c>
      <c r="I100" s="1" t="s">
        <v>858</v>
      </c>
      <c r="J100" s="1" t="s">
        <v>1008</v>
      </c>
      <c r="L100">
        <v>5</v>
      </c>
      <c r="M100">
        <v>0</v>
      </c>
      <c r="N100">
        <v>0</v>
      </c>
      <c r="O100">
        <v>0</v>
      </c>
      <c r="P100">
        <v>0</v>
      </c>
      <c r="Q100">
        <v>5</v>
      </c>
    </row>
    <row r="101" spans="1:17">
      <c r="A101" t="s">
        <v>25</v>
      </c>
      <c r="B101" t="s">
        <v>132</v>
      </c>
      <c r="C101" t="s">
        <v>282</v>
      </c>
      <c r="D101" t="s">
        <v>432</v>
      </c>
      <c r="E101" t="s">
        <v>552</v>
      </c>
      <c r="F101" t="s">
        <v>636</v>
      </c>
      <c r="G101" t="s">
        <v>691</v>
      </c>
      <c r="I101" s="1" t="s">
        <v>859</v>
      </c>
      <c r="J101" s="1" t="s">
        <v>1009</v>
      </c>
      <c r="L101">
        <v>5</v>
      </c>
      <c r="M101">
        <v>0</v>
      </c>
      <c r="N101">
        <v>0</v>
      </c>
      <c r="O101">
        <v>0</v>
      </c>
      <c r="P101">
        <v>0</v>
      </c>
      <c r="Q101">
        <v>5</v>
      </c>
    </row>
    <row r="102" spans="1:17">
      <c r="A102" t="s">
        <v>21</v>
      </c>
      <c r="B102" t="s">
        <v>133</v>
      </c>
      <c r="C102" t="s">
        <v>283</v>
      </c>
      <c r="D102" t="s">
        <v>433</v>
      </c>
      <c r="E102" t="s">
        <v>553</v>
      </c>
      <c r="F102" t="s">
        <v>638</v>
      </c>
      <c r="G102" t="s">
        <v>738</v>
      </c>
      <c r="I102" s="1" t="s">
        <v>860</v>
      </c>
      <c r="J102" s="1" t="s">
        <v>1010</v>
      </c>
      <c r="K102" s="1" t="s">
        <v>1125</v>
      </c>
      <c r="L102">
        <v>5</v>
      </c>
      <c r="M102">
        <v>2</v>
      </c>
      <c r="N102">
        <v>2</v>
      </c>
      <c r="O102">
        <v>0</v>
      </c>
      <c r="P102">
        <v>0</v>
      </c>
      <c r="Q102">
        <v>3</v>
      </c>
    </row>
    <row r="103" spans="1:17">
      <c r="A103" t="s">
        <v>25</v>
      </c>
      <c r="B103" t="s">
        <v>134</v>
      </c>
      <c r="C103" t="s">
        <v>284</v>
      </c>
      <c r="D103" t="s">
        <v>434</v>
      </c>
      <c r="E103" t="s">
        <v>554</v>
      </c>
      <c r="F103" t="s">
        <v>614</v>
      </c>
      <c r="G103" t="s">
        <v>739</v>
      </c>
      <c r="I103" s="1" t="s">
        <v>861</v>
      </c>
      <c r="J103" s="1" t="s">
        <v>1011</v>
      </c>
      <c r="L103">
        <v>5</v>
      </c>
      <c r="M103">
        <v>0</v>
      </c>
      <c r="N103">
        <v>0</v>
      </c>
      <c r="O103">
        <v>1</v>
      </c>
      <c r="P103">
        <v>0</v>
      </c>
      <c r="Q103">
        <v>4</v>
      </c>
    </row>
    <row r="104" spans="1:17">
      <c r="A104" t="s">
        <v>25</v>
      </c>
      <c r="B104" t="s">
        <v>135</v>
      </c>
      <c r="C104" t="s">
        <v>285</v>
      </c>
      <c r="D104" t="s">
        <v>435</v>
      </c>
      <c r="E104" t="s">
        <v>555</v>
      </c>
      <c r="F104" t="s">
        <v>590</v>
      </c>
      <c r="G104" t="s">
        <v>670</v>
      </c>
      <c r="I104" s="1" t="s">
        <v>862</v>
      </c>
      <c r="J104" s="1" t="s">
        <v>1012</v>
      </c>
      <c r="K104" s="1" t="s">
        <v>1126</v>
      </c>
      <c r="L104">
        <v>5</v>
      </c>
      <c r="M104">
        <v>1</v>
      </c>
      <c r="N104">
        <v>1</v>
      </c>
      <c r="O104">
        <v>0</v>
      </c>
      <c r="P104">
        <v>0</v>
      </c>
      <c r="Q104">
        <v>4</v>
      </c>
    </row>
    <row r="105" spans="1:17">
      <c r="A105" t="s">
        <v>26</v>
      </c>
      <c r="B105" t="s">
        <v>136</v>
      </c>
      <c r="C105" t="s">
        <v>286</v>
      </c>
      <c r="D105" t="s">
        <v>436</v>
      </c>
      <c r="E105" t="s">
        <v>556</v>
      </c>
      <c r="F105" t="s">
        <v>590</v>
      </c>
      <c r="G105" t="s">
        <v>740</v>
      </c>
      <c r="I105" s="1" t="s">
        <v>863</v>
      </c>
      <c r="J105" s="1" t="s">
        <v>1013</v>
      </c>
      <c r="K105" s="1" t="s">
        <v>1127</v>
      </c>
      <c r="L105">
        <v>5</v>
      </c>
      <c r="M105">
        <v>2</v>
      </c>
      <c r="N105">
        <v>1</v>
      </c>
      <c r="O105">
        <v>0</v>
      </c>
      <c r="P105">
        <v>1</v>
      </c>
      <c r="Q105">
        <v>3</v>
      </c>
    </row>
    <row r="106" spans="1:17">
      <c r="A106" t="s">
        <v>19</v>
      </c>
      <c r="B106" t="s">
        <v>137</v>
      </c>
      <c r="C106" t="s">
        <v>287</v>
      </c>
      <c r="D106" t="s">
        <v>437</v>
      </c>
      <c r="E106" t="s">
        <v>557</v>
      </c>
      <c r="F106" t="s">
        <v>648</v>
      </c>
      <c r="G106" t="s">
        <v>741</v>
      </c>
      <c r="I106" s="1" t="s">
        <v>864</v>
      </c>
      <c r="J106" s="1" t="s">
        <v>1014</v>
      </c>
      <c r="L106">
        <v>5</v>
      </c>
      <c r="M106">
        <v>0</v>
      </c>
      <c r="N106">
        <v>0</v>
      </c>
      <c r="O106">
        <v>1</v>
      </c>
      <c r="P106">
        <v>0</v>
      </c>
      <c r="Q106">
        <v>4</v>
      </c>
    </row>
    <row r="107" spans="1:17">
      <c r="A107" t="s">
        <v>19</v>
      </c>
      <c r="B107" t="s">
        <v>138</v>
      </c>
      <c r="C107" t="s">
        <v>288</v>
      </c>
      <c r="D107" t="s">
        <v>438</v>
      </c>
      <c r="E107" t="s">
        <v>138</v>
      </c>
      <c r="F107" t="s">
        <v>590</v>
      </c>
      <c r="G107" t="s">
        <v>742</v>
      </c>
      <c r="I107" s="1" t="s">
        <v>865</v>
      </c>
      <c r="J107" s="1" t="s">
        <v>1015</v>
      </c>
      <c r="K107" s="1" t="s">
        <v>1128</v>
      </c>
      <c r="L107">
        <v>5</v>
      </c>
      <c r="M107">
        <v>1</v>
      </c>
      <c r="N107">
        <v>1</v>
      </c>
      <c r="O107">
        <v>0</v>
      </c>
      <c r="P107">
        <v>0</v>
      </c>
      <c r="Q107">
        <v>4</v>
      </c>
    </row>
    <row r="108" spans="1:17">
      <c r="A108" t="s">
        <v>27</v>
      </c>
      <c r="B108" t="s">
        <v>139</v>
      </c>
      <c r="C108" t="s">
        <v>289</v>
      </c>
      <c r="D108" t="s">
        <v>439</v>
      </c>
      <c r="E108" t="s">
        <v>558</v>
      </c>
      <c r="F108" t="s">
        <v>649</v>
      </c>
      <c r="G108" t="s">
        <v>731</v>
      </c>
      <c r="I108" s="1" t="s">
        <v>866</v>
      </c>
      <c r="J108" s="1" t="s">
        <v>1016</v>
      </c>
      <c r="L108">
        <v>5</v>
      </c>
      <c r="M108">
        <v>0</v>
      </c>
      <c r="N108">
        <v>0</v>
      </c>
      <c r="O108">
        <v>1</v>
      </c>
      <c r="P108">
        <v>0</v>
      </c>
      <c r="Q108">
        <v>4</v>
      </c>
    </row>
    <row r="109" spans="1:17">
      <c r="A109" t="s">
        <v>25</v>
      </c>
      <c r="B109" t="s">
        <v>140</v>
      </c>
      <c r="C109" t="s">
        <v>290</v>
      </c>
      <c r="D109" t="s">
        <v>440</v>
      </c>
      <c r="E109" t="s">
        <v>559</v>
      </c>
      <c r="F109" t="s">
        <v>605</v>
      </c>
      <c r="G109" t="s">
        <v>718</v>
      </c>
      <c r="I109" s="1" t="s">
        <v>867</v>
      </c>
      <c r="J109" s="1" t="s">
        <v>1017</v>
      </c>
      <c r="K109" s="1" t="s">
        <v>1129</v>
      </c>
      <c r="L109">
        <v>5</v>
      </c>
      <c r="M109">
        <v>2</v>
      </c>
      <c r="N109">
        <v>1</v>
      </c>
      <c r="O109">
        <v>0</v>
      </c>
      <c r="P109">
        <v>1</v>
      </c>
      <c r="Q109">
        <v>3</v>
      </c>
    </row>
    <row r="110" spans="1:17">
      <c r="A110" t="s">
        <v>22</v>
      </c>
      <c r="B110" t="s">
        <v>141</v>
      </c>
      <c r="C110" t="s">
        <v>291</v>
      </c>
      <c r="D110" t="s">
        <v>441</v>
      </c>
      <c r="E110" t="s">
        <v>560</v>
      </c>
      <c r="F110" t="s">
        <v>610</v>
      </c>
      <c r="G110" t="s">
        <v>743</v>
      </c>
      <c r="I110" s="1" t="s">
        <v>868</v>
      </c>
      <c r="J110" s="1" t="s">
        <v>1018</v>
      </c>
      <c r="L110">
        <v>5</v>
      </c>
      <c r="M110">
        <v>0</v>
      </c>
      <c r="N110">
        <v>0</v>
      </c>
      <c r="O110">
        <v>1</v>
      </c>
      <c r="P110">
        <v>0</v>
      </c>
      <c r="Q110">
        <v>4</v>
      </c>
    </row>
    <row r="111" spans="1:17">
      <c r="A111" t="s">
        <v>30</v>
      </c>
      <c r="B111" t="s">
        <v>142</v>
      </c>
      <c r="C111" t="s">
        <v>292</v>
      </c>
      <c r="D111" t="s">
        <v>442</v>
      </c>
      <c r="E111" t="s">
        <v>561</v>
      </c>
      <c r="F111" t="s">
        <v>605</v>
      </c>
      <c r="G111" t="s">
        <v>700</v>
      </c>
      <c r="I111" s="1" t="s">
        <v>869</v>
      </c>
      <c r="J111" s="1" t="s">
        <v>1019</v>
      </c>
      <c r="K111" s="1" t="s">
        <v>1130</v>
      </c>
      <c r="L111">
        <v>5</v>
      </c>
      <c r="M111">
        <v>2</v>
      </c>
      <c r="N111">
        <v>2</v>
      </c>
      <c r="O111">
        <v>0</v>
      </c>
      <c r="P111">
        <v>0</v>
      </c>
      <c r="Q111">
        <v>3</v>
      </c>
    </row>
    <row r="112" spans="1:17">
      <c r="A112" t="s">
        <v>21</v>
      </c>
      <c r="B112" t="s">
        <v>143</v>
      </c>
      <c r="C112" t="s">
        <v>293</v>
      </c>
      <c r="D112" t="s">
        <v>443</v>
      </c>
      <c r="E112" t="s">
        <v>143</v>
      </c>
      <c r="F112" t="s">
        <v>650</v>
      </c>
      <c r="I112" s="1" t="s">
        <v>870</v>
      </c>
      <c r="J112" s="1" t="s">
        <v>1020</v>
      </c>
      <c r="K112" s="1" t="s">
        <v>1131</v>
      </c>
      <c r="L112">
        <v>5</v>
      </c>
      <c r="M112">
        <v>1</v>
      </c>
      <c r="N112">
        <v>1</v>
      </c>
      <c r="O112">
        <v>0</v>
      </c>
      <c r="P112">
        <v>0</v>
      </c>
      <c r="Q112">
        <v>4</v>
      </c>
    </row>
    <row r="113" spans="1:17">
      <c r="A113" t="s">
        <v>22</v>
      </c>
      <c r="B113" t="s">
        <v>144</v>
      </c>
      <c r="C113" t="s">
        <v>294</v>
      </c>
      <c r="D113" t="s">
        <v>444</v>
      </c>
      <c r="E113" t="s">
        <v>562</v>
      </c>
      <c r="F113" t="s">
        <v>651</v>
      </c>
      <c r="G113" t="s">
        <v>744</v>
      </c>
      <c r="I113" s="1" t="s">
        <v>871</v>
      </c>
      <c r="J113" s="1" t="s">
        <v>1021</v>
      </c>
      <c r="K113" s="1" t="s">
        <v>1132</v>
      </c>
      <c r="L113">
        <v>5</v>
      </c>
      <c r="M113">
        <v>2</v>
      </c>
      <c r="N113">
        <v>1</v>
      </c>
      <c r="O113">
        <v>0</v>
      </c>
      <c r="P113">
        <v>1</v>
      </c>
      <c r="Q113">
        <v>3</v>
      </c>
    </row>
    <row r="114" spans="1:17">
      <c r="A114" t="s">
        <v>19</v>
      </c>
      <c r="B114" t="s">
        <v>145</v>
      </c>
      <c r="C114" t="s">
        <v>295</v>
      </c>
      <c r="D114" t="s">
        <v>445</v>
      </c>
      <c r="E114" t="s">
        <v>563</v>
      </c>
      <c r="F114" t="s">
        <v>631</v>
      </c>
      <c r="G114" t="s">
        <v>745</v>
      </c>
      <c r="I114" s="1" t="s">
        <v>872</v>
      </c>
      <c r="J114" s="1" t="s">
        <v>1022</v>
      </c>
      <c r="K114" s="1" t="s">
        <v>1133</v>
      </c>
      <c r="L114">
        <v>5</v>
      </c>
      <c r="M114">
        <v>1</v>
      </c>
      <c r="N114">
        <v>1</v>
      </c>
      <c r="O114">
        <v>0</v>
      </c>
      <c r="P114">
        <v>0</v>
      </c>
      <c r="Q114">
        <v>4</v>
      </c>
    </row>
    <row r="115" spans="1:17">
      <c r="A115" t="s">
        <v>27</v>
      </c>
      <c r="B115" t="s">
        <v>146</v>
      </c>
      <c r="C115" t="s">
        <v>296</v>
      </c>
      <c r="D115" t="s">
        <v>446</v>
      </c>
      <c r="E115" t="s">
        <v>146</v>
      </c>
      <c r="F115" t="s">
        <v>652</v>
      </c>
      <c r="G115" t="s">
        <v>709</v>
      </c>
      <c r="I115" s="1" t="s">
        <v>873</v>
      </c>
      <c r="J115" s="1" t="s">
        <v>1023</v>
      </c>
      <c r="L115">
        <v>5</v>
      </c>
      <c r="M115">
        <v>0</v>
      </c>
      <c r="N115">
        <v>0</v>
      </c>
      <c r="O115">
        <v>0</v>
      </c>
      <c r="P115">
        <v>0</v>
      </c>
      <c r="Q115">
        <v>5</v>
      </c>
    </row>
    <row r="116" spans="1:17">
      <c r="A116" t="s">
        <v>28</v>
      </c>
      <c r="B116" t="s">
        <v>147</v>
      </c>
      <c r="C116" t="s">
        <v>297</v>
      </c>
      <c r="D116" t="s">
        <v>447</v>
      </c>
      <c r="E116" t="s">
        <v>564</v>
      </c>
      <c r="F116" t="s">
        <v>606</v>
      </c>
      <c r="G116" t="s">
        <v>746</v>
      </c>
      <c r="I116" s="1" t="s">
        <v>874</v>
      </c>
      <c r="J116" s="1" t="s">
        <v>1024</v>
      </c>
      <c r="K116" s="1" t="s">
        <v>1024</v>
      </c>
      <c r="L116">
        <v>5</v>
      </c>
      <c r="M116">
        <v>5</v>
      </c>
      <c r="N116">
        <v>4</v>
      </c>
      <c r="O116">
        <v>0</v>
      </c>
      <c r="P116">
        <v>1</v>
      </c>
      <c r="Q116">
        <v>0</v>
      </c>
    </row>
    <row r="117" spans="1:17">
      <c r="A117" t="s">
        <v>29</v>
      </c>
      <c r="B117" t="s">
        <v>148</v>
      </c>
      <c r="C117" t="s">
        <v>298</v>
      </c>
      <c r="D117" t="s">
        <v>448</v>
      </c>
      <c r="E117" t="s">
        <v>148</v>
      </c>
      <c r="F117" t="s">
        <v>653</v>
      </c>
      <c r="I117" s="1" t="s">
        <v>875</v>
      </c>
      <c r="J117" s="1" t="s">
        <v>1025</v>
      </c>
      <c r="L117">
        <v>5</v>
      </c>
      <c r="M117">
        <v>0</v>
      </c>
      <c r="N117">
        <v>0</v>
      </c>
      <c r="O117">
        <v>0</v>
      </c>
      <c r="P117">
        <v>0</v>
      </c>
      <c r="Q117">
        <v>5</v>
      </c>
    </row>
    <row r="118" spans="1:17">
      <c r="A118" t="s">
        <v>31</v>
      </c>
      <c r="B118" t="s">
        <v>149</v>
      </c>
      <c r="C118" t="s">
        <v>299</v>
      </c>
      <c r="D118" t="s">
        <v>449</v>
      </c>
      <c r="E118" t="s">
        <v>565</v>
      </c>
      <c r="F118" t="s">
        <v>654</v>
      </c>
      <c r="G118" t="s">
        <v>747</v>
      </c>
      <c r="I118" s="1" t="s">
        <v>876</v>
      </c>
      <c r="J118" s="1" t="s">
        <v>1026</v>
      </c>
      <c r="K118" s="1" t="s">
        <v>1134</v>
      </c>
      <c r="L118">
        <v>5</v>
      </c>
      <c r="M118">
        <v>4</v>
      </c>
      <c r="N118">
        <v>4</v>
      </c>
      <c r="O118">
        <v>0</v>
      </c>
      <c r="P118">
        <v>0</v>
      </c>
      <c r="Q118">
        <v>1</v>
      </c>
    </row>
    <row r="119" spans="1:17">
      <c r="A119" t="s">
        <v>19</v>
      </c>
      <c r="B119" t="s">
        <v>150</v>
      </c>
      <c r="C119" t="s">
        <v>300</v>
      </c>
      <c r="D119" t="s">
        <v>450</v>
      </c>
      <c r="E119" t="s">
        <v>150</v>
      </c>
      <c r="F119" t="s">
        <v>604</v>
      </c>
      <c r="G119" t="s">
        <v>748</v>
      </c>
      <c r="I119" s="1" t="s">
        <v>877</v>
      </c>
      <c r="J119" s="1" t="s">
        <v>1027</v>
      </c>
      <c r="K119" s="1" t="s">
        <v>1135</v>
      </c>
      <c r="L119">
        <v>5</v>
      </c>
      <c r="M119">
        <v>1</v>
      </c>
      <c r="N119">
        <v>1</v>
      </c>
      <c r="O119">
        <v>0</v>
      </c>
      <c r="P119">
        <v>0</v>
      </c>
      <c r="Q119">
        <v>4</v>
      </c>
    </row>
    <row r="120" spans="1:17">
      <c r="A120" t="s">
        <v>18</v>
      </c>
      <c r="B120" t="s">
        <v>151</v>
      </c>
      <c r="C120" t="s">
        <v>301</v>
      </c>
      <c r="D120" t="s">
        <v>451</v>
      </c>
      <c r="E120" t="s">
        <v>566</v>
      </c>
      <c r="F120" t="s">
        <v>655</v>
      </c>
      <c r="G120" t="s">
        <v>749</v>
      </c>
      <c r="I120" s="1" t="s">
        <v>878</v>
      </c>
      <c r="J120" s="1" t="s">
        <v>1028</v>
      </c>
      <c r="K120" s="1" t="s">
        <v>1136</v>
      </c>
      <c r="L120">
        <v>5</v>
      </c>
      <c r="M120">
        <v>2</v>
      </c>
      <c r="N120">
        <v>1</v>
      </c>
      <c r="O120">
        <v>0</v>
      </c>
      <c r="P120">
        <v>1</v>
      </c>
      <c r="Q120">
        <v>3</v>
      </c>
    </row>
    <row r="121" spans="1:17">
      <c r="A121" t="s">
        <v>18</v>
      </c>
      <c r="B121" t="s">
        <v>152</v>
      </c>
      <c r="C121" t="s">
        <v>302</v>
      </c>
      <c r="D121" t="s">
        <v>452</v>
      </c>
      <c r="E121" t="s">
        <v>567</v>
      </c>
      <c r="F121" t="s">
        <v>648</v>
      </c>
      <c r="G121" t="s">
        <v>750</v>
      </c>
      <c r="I121" s="1" t="s">
        <v>879</v>
      </c>
      <c r="J121" s="1" t="s">
        <v>1029</v>
      </c>
      <c r="K121" s="1" t="s">
        <v>1137</v>
      </c>
      <c r="L121">
        <v>5</v>
      </c>
      <c r="M121">
        <v>1</v>
      </c>
      <c r="N121">
        <v>1</v>
      </c>
      <c r="O121">
        <v>0</v>
      </c>
      <c r="P121">
        <v>0</v>
      </c>
      <c r="Q121">
        <v>4</v>
      </c>
    </row>
    <row r="122" spans="1:17">
      <c r="A122" t="s">
        <v>31</v>
      </c>
      <c r="B122" t="s">
        <v>153</v>
      </c>
      <c r="C122" t="s">
        <v>303</v>
      </c>
      <c r="D122" t="s">
        <v>453</v>
      </c>
      <c r="E122" t="s">
        <v>568</v>
      </c>
      <c r="F122" t="s">
        <v>656</v>
      </c>
      <c r="I122" s="1" t="s">
        <v>880</v>
      </c>
      <c r="J122" s="1" t="s">
        <v>1030</v>
      </c>
      <c r="K122" s="1" t="s">
        <v>1030</v>
      </c>
      <c r="L122">
        <v>5</v>
      </c>
      <c r="M122">
        <v>5</v>
      </c>
      <c r="N122">
        <v>4</v>
      </c>
      <c r="O122">
        <v>0</v>
      </c>
      <c r="P122">
        <v>1</v>
      </c>
      <c r="Q122">
        <v>0</v>
      </c>
    </row>
    <row r="123" spans="1:17">
      <c r="A123" t="s">
        <v>18</v>
      </c>
      <c r="B123" t="s">
        <v>154</v>
      </c>
      <c r="C123" t="s">
        <v>304</v>
      </c>
      <c r="D123" t="s">
        <v>454</v>
      </c>
      <c r="E123" t="s">
        <v>569</v>
      </c>
      <c r="F123" t="s">
        <v>598</v>
      </c>
      <c r="G123" t="s">
        <v>670</v>
      </c>
      <c r="I123" s="1" t="s">
        <v>881</v>
      </c>
      <c r="J123" s="1" t="s">
        <v>1031</v>
      </c>
      <c r="K123" s="1" t="s">
        <v>1138</v>
      </c>
      <c r="L123">
        <v>5</v>
      </c>
      <c r="M123">
        <v>2</v>
      </c>
      <c r="N123">
        <v>2</v>
      </c>
      <c r="O123">
        <v>0</v>
      </c>
      <c r="P123">
        <v>0</v>
      </c>
      <c r="Q123">
        <v>3</v>
      </c>
    </row>
    <row r="124" spans="1:17">
      <c r="A124" t="s">
        <v>22</v>
      </c>
      <c r="B124" t="s">
        <v>155</v>
      </c>
      <c r="C124" t="s">
        <v>305</v>
      </c>
      <c r="D124" t="s">
        <v>455</v>
      </c>
      <c r="E124" t="s">
        <v>570</v>
      </c>
      <c r="F124" t="s">
        <v>628</v>
      </c>
      <c r="G124" t="s">
        <v>751</v>
      </c>
      <c r="I124" s="1" t="s">
        <v>882</v>
      </c>
      <c r="J124" s="1" t="s">
        <v>1032</v>
      </c>
      <c r="K124" s="1" t="s">
        <v>1139</v>
      </c>
      <c r="L124">
        <v>5</v>
      </c>
      <c r="M124">
        <v>4</v>
      </c>
      <c r="N124">
        <v>3</v>
      </c>
      <c r="O124">
        <v>0</v>
      </c>
      <c r="P124">
        <v>1</v>
      </c>
      <c r="Q124">
        <v>1</v>
      </c>
    </row>
    <row r="125" spans="1:17">
      <c r="A125" t="s">
        <v>26</v>
      </c>
      <c r="B125" t="s">
        <v>156</v>
      </c>
      <c r="C125" t="s">
        <v>306</v>
      </c>
      <c r="D125" t="s">
        <v>456</v>
      </c>
      <c r="E125" t="s">
        <v>156</v>
      </c>
      <c r="F125" t="s">
        <v>611</v>
      </c>
      <c r="G125" t="s">
        <v>696</v>
      </c>
      <c r="I125" s="1" t="s">
        <v>883</v>
      </c>
      <c r="J125" s="1" t="s">
        <v>1033</v>
      </c>
      <c r="L125">
        <v>5</v>
      </c>
      <c r="M125">
        <v>0</v>
      </c>
      <c r="N125">
        <v>0</v>
      </c>
      <c r="O125">
        <v>0</v>
      </c>
      <c r="P125">
        <v>0</v>
      </c>
      <c r="Q125">
        <v>5</v>
      </c>
    </row>
    <row r="126" spans="1:17">
      <c r="A126" t="s">
        <v>22</v>
      </c>
      <c r="B126" t="s">
        <v>157</v>
      </c>
      <c r="C126" t="s">
        <v>307</v>
      </c>
      <c r="D126" t="s">
        <v>457</v>
      </c>
      <c r="E126" t="s">
        <v>571</v>
      </c>
      <c r="F126" t="s">
        <v>590</v>
      </c>
      <c r="G126" t="s">
        <v>709</v>
      </c>
      <c r="I126" s="1" t="s">
        <v>884</v>
      </c>
      <c r="J126" s="1" t="s">
        <v>1034</v>
      </c>
      <c r="K126" s="1" t="s">
        <v>1140</v>
      </c>
      <c r="L126">
        <v>5</v>
      </c>
      <c r="M126">
        <v>1</v>
      </c>
      <c r="N126">
        <v>1</v>
      </c>
      <c r="O126">
        <v>0</v>
      </c>
      <c r="P126">
        <v>0</v>
      </c>
      <c r="Q126">
        <v>4</v>
      </c>
    </row>
    <row r="127" spans="1:17">
      <c r="A127" t="s">
        <v>30</v>
      </c>
      <c r="B127" t="s">
        <v>158</v>
      </c>
      <c r="C127" t="s">
        <v>308</v>
      </c>
      <c r="D127" t="s">
        <v>458</v>
      </c>
      <c r="E127" t="s">
        <v>158</v>
      </c>
      <c r="F127" t="s">
        <v>605</v>
      </c>
      <c r="G127" t="s">
        <v>740</v>
      </c>
      <c r="I127" s="1" t="s">
        <v>885</v>
      </c>
      <c r="J127" s="1" t="s">
        <v>1035</v>
      </c>
      <c r="K127" s="1" t="s">
        <v>1141</v>
      </c>
      <c r="L127">
        <v>5</v>
      </c>
      <c r="M127">
        <v>2</v>
      </c>
      <c r="N127">
        <v>2</v>
      </c>
      <c r="O127">
        <v>0</v>
      </c>
      <c r="P127">
        <v>0</v>
      </c>
      <c r="Q127">
        <v>3</v>
      </c>
    </row>
    <row r="128" spans="1:17">
      <c r="A128" t="s">
        <v>18</v>
      </c>
      <c r="B128" t="s">
        <v>159</v>
      </c>
      <c r="C128" t="s">
        <v>309</v>
      </c>
      <c r="D128" t="s">
        <v>459</v>
      </c>
      <c r="E128" t="s">
        <v>572</v>
      </c>
      <c r="F128" t="s">
        <v>631</v>
      </c>
      <c r="G128" t="s">
        <v>752</v>
      </c>
      <c r="I128" s="1" t="s">
        <v>886</v>
      </c>
      <c r="J128" s="1" t="s">
        <v>1036</v>
      </c>
      <c r="K128" s="1" t="s">
        <v>1142</v>
      </c>
      <c r="L128">
        <v>5</v>
      </c>
      <c r="M128">
        <v>1</v>
      </c>
      <c r="N128">
        <v>1</v>
      </c>
      <c r="O128">
        <v>0</v>
      </c>
      <c r="P128">
        <v>0</v>
      </c>
      <c r="Q128">
        <v>4</v>
      </c>
    </row>
    <row r="129" spans="1:17">
      <c r="A129" t="s">
        <v>29</v>
      </c>
      <c r="B129" t="s">
        <v>160</v>
      </c>
      <c r="C129" t="s">
        <v>310</v>
      </c>
      <c r="D129" t="s">
        <v>460</v>
      </c>
      <c r="E129" t="s">
        <v>573</v>
      </c>
      <c r="F129" t="s">
        <v>657</v>
      </c>
      <c r="G129" t="s">
        <v>753</v>
      </c>
      <c r="I129" s="1" t="s">
        <v>887</v>
      </c>
      <c r="J129" s="1" t="s">
        <v>1037</v>
      </c>
      <c r="L129">
        <v>5</v>
      </c>
      <c r="M129">
        <v>0</v>
      </c>
      <c r="N129">
        <v>0</v>
      </c>
      <c r="O129">
        <v>0</v>
      </c>
      <c r="P129">
        <v>0</v>
      </c>
      <c r="Q129">
        <v>5</v>
      </c>
    </row>
    <row r="130" spans="1:17">
      <c r="A130" t="s">
        <v>20</v>
      </c>
      <c r="B130" t="s">
        <v>161</v>
      </c>
      <c r="C130" t="s">
        <v>311</v>
      </c>
      <c r="D130" t="s">
        <v>461</v>
      </c>
      <c r="E130" t="s">
        <v>574</v>
      </c>
      <c r="F130" t="s">
        <v>658</v>
      </c>
      <c r="I130" s="1" t="s">
        <v>888</v>
      </c>
      <c r="J130" s="1" t="s">
        <v>1038</v>
      </c>
      <c r="K130" s="1" t="s">
        <v>1143</v>
      </c>
      <c r="L130">
        <v>5</v>
      </c>
      <c r="M130">
        <v>3</v>
      </c>
      <c r="N130">
        <v>2</v>
      </c>
      <c r="O130">
        <v>0</v>
      </c>
      <c r="P130">
        <v>1</v>
      </c>
      <c r="Q130">
        <v>2</v>
      </c>
    </row>
    <row r="131" spans="1:17">
      <c r="A131" t="s">
        <v>32</v>
      </c>
      <c r="B131" t="s">
        <v>162</v>
      </c>
      <c r="C131" t="s">
        <v>312</v>
      </c>
      <c r="D131" t="s">
        <v>462</v>
      </c>
      <c r="E131" t="s">
        <v>575</v>
      </c>
      <c r="F131" t="s">
        <v>597</v>
      </c>
      <c r="G131" t="s">
        <v>754</v>
      </c>
      <c r="I131" s="1" t="s">
        <v>889</v>
      </c>
      <c r="J131" s="1" t="s">
        <v>1039</v>
      </c>
      <c r="K131" s="1" t="s">
        <v>1144</v>
      </c>
      <c r="L131">
        <v>5</v>
      </c>
      <c r="M131">
        <v>1</v>
      </c>
      <c r="N131">
        <v>1</v>
      </c>
      <c r="O131">
        <v>0</v>
      </c>
      <c r="P131">
        <v>0</v>
      </c>
      <c r="Q131">
        <v>4</v>
      </c>
    </row>
    <row r="132" spans="1:17">
      <c r="A132" t="s">
        <v>22</v>
      </c>
      <c r="B132" t="s">
        <v>163</v>
      </c>
      <c r="C132" t="s">
        <v>313</v>
      </c>
      <c r="D132" t="s">
        <v>463</v>
      </c>
      <c r="E132" t="s">
        <v>163</v>
      </c>
      <c r="F132" t="s">
        <v>605</v>
      </c>
      <c r="G132" t="s">
        <v>718</v>
      </c>
      <c r="I132" s="1" t="s">
        <v>890</v>
      </c>
      <c r="J132" s="1" t="s">
        <v>1040</v>
      </c>
      <c r="K132" s="1" t="s">
        <v>1145</v>
      </c>
      <c r="L132">
        <v>5</v>
      </c>
      <c r="M132">
        <v>2</v>
      </c>
      <c r="N132">
        <v>1</v>
      </c>
      <c r="O132">
        <v>0</v>
      </c>
      <c r="P132">
        <v>1</v>
      </c>
      <c r="Q132">
        <v>3</v>
      </c>
    </row>
    <row r="133" spans="1:17">
      <c r="A133" t="s">
        <v>29</v>
      </c>
      <c r="B133" t="s">
        <v>164</v>
      </c>
      <c r="C133" t="s">
        <v>314</v>
      </c>
      <c r="D133" t="s">
        <v>464</v>
      </c>
      <c r="E133" t="s">
        <v>576</v>
      </c>
      <c r="F133" t="s">
        <v>659</v>
      </c>
      <c r="G133" t="s">
        <v>753</v>
      </c>
      <c r="I133" s="1" t="s">
        <v>891</v>
      </c>
      <c r="J133" s="1" t="s">
        <v>1041</v>
      </c>
      <c r="L133">
        <v>5</v>
      </c>
      <c r="M133">
        <v>0</v>
      </c>
      <c r="N133">
        <v>0</v>
      </c>
      <c r="O133">
        <v>0</v>
      </c>
      <c r="P133">
        <v>0</v>
      </c>
      <c r="Q133">
        <v>5</v>
      </c>
    </row>
    <row r="134" spans="1:17">
      <c r="A134" t="s">
        <v>27</v>
      </c>
      <c r="B134" t="s">
        <v>165</v>
      </c>
      <c r="C134" t="s">
        <v>315</v>
      </c>
      <c r="D134" t="s">
        <v>465</v>
      </c>
      <c r="E134" t="s">
        <v>500</v>
      </c>
      <c r="F134" t="s">
        <v>660</v>
      </c>
      <c r="I134" s="1" t="s">
        <v>892</v>
      </c>
      <c r="J134" s="1" t="s">
        <v>1042</v>
      </c>
      <c r="L134">
        <v>5</v>
      </c>
      <c r="M134">
        <v>0</v>
      </c>
      <c r="N134">
        <v>0</v>
      </c>
      <c r="O134">
        <v>0</v>
      </c>
      <c r="P134">
        <v>0</v>
      </c>
      <c r="Q134">
        <v>5</v>
      </c>
    </row>
    <row r="135" spans="1:17">
      <c r="A135" t="s">
        <v>18</v>
      </c>
      <c r="B135" t="s">
        <v>166</v>
      </c>
      <c r="C135" t="s">
        <v>316</v>
      </c>
      <c r="D135" t="s">
        <v>466</v>
      </c>
      <c r="E135" t="s">
        <v>577</v>
      </c>
      <c r="F135" t="s">
        <v>590</v>
      </c>
      <c r="G135" t="s">
        <v>688</v>
      </c>
      <c r="I135" s="1" t="s">
        <v>893</v>
      </c>
      <c r="J135" s="1" t="s">
        <v>1043</v>
      </c>
      <c r="K135" s="1" t="s">
        <v>1043</v>
      </c>
      <c r="L135">
        <v>5</v>
      </c>
      <c r="M135">
        <v>5</v>
      </c>
      <c r="N135">
        <v>1</v>
      </c>
      <c r="O135">
        <v>0</v>
      </c>
      <c r="P135">
        <v>4</v>
      </c>
      <c r="Q135">
        <v>0</v>
      </c>
    </row>
    <row r="136" spans="1:17">
      <c r="A136" t="s">
        <v>22</v>
      </c>
      <c r="B136" t="s">
        <v>167</v>
      </c>
      <c r="C136" t="s">
        <v>317</v>
      </c>
      <c r="D136" t="s">
        <v>467</v>
      </c>
      <c r="E136" t="s">
        <v>167</v>
      </c>
      <c r="F136" t="s">
        <v>590</v>
      </c>
      <c r="G136" t="s">
        <v>735</v>
      </c>
      <c r="I136" s="1" t="s">
        <v>894</v>
      </c>
      <c r="J136" s="1" t="s">
        <v>1044</v>
      </c>
      <c r="K136" s="1" t="s">
        <v>1146</v>
      </c>
      <c r="L136">
        <v>5</v>
      </c>
      <c r="M136">
        <v>1</v>
      </c>
      <c r="N136">
        <v>1</v>
      </c>
      <c r="O136">
        <v>0</v>
      </c>
      <c r="P136">
        <v>0</v>
      </c>
      <c r="Q136">
        <v>4</v>
      </c>
    </row>
    <row r="137" spans="1:17">
      <c r="A137" t="s">
        <v>18</v>
      </c>
      <c r="B137" t="s">
        <v>168</v>
      </c>
      <c r="C137" t="s">
        <v>318</v>
      </c>
      <c r="D137" t="s">
        <v>468</v>
      </c>
      <c r="E137" t="s">
        <v>578</v>
      </c>
      <c r="F137" t="s">
        <v>661</v>
      </c>
      <c r="G137" t="s">
        <v>755</v>
      </c>
      <c r="I137" s="1" t="s">
        <v>895</v>
      </c>
      <c r="J137" s="1" t="s">
        <v>1045</v>
      </c>
      <c r="K137" s="1" t="s">
        <v>1147</v>
      </c>
      <c r="L137">
        <v>5</v>
      </c>
      <c r="M137">
        <v>1</v>
      </c>
      <c r="N137">
        <v>1</v>
      </c>
      <c r="O137">
        <v>0</v>
      </c>
      <c r="P137">
        <v>0</v>
      </c>
      <c r="Q137">
        <v>4</v>
      </c>
    </row>
    <row r="138" spans="1:17">
      <c r="A138" t="s">
        <v>21</v>
      </c>
      <c r="B138" t="s">
        <v>169</v>
      </c>
      <c r="C138" t="s">
        <v>319</v>
      </c>
      <c r="D138" t="s">
        <v>469</v>
      </c>
      <c r="E138" t="s">
        <v>169</v>
      </c>
      <c r="F138" t="s">
        <v>611</v>
      </c>
      <c r="G138" t="s">
        <v>696</v>
      </c>
      <c r="I138" s="1" t="s">
        <v>896</v>
      </c>
      <c r="J138" s="1" t="s">
        <v>1046</v>
      </c>
      <c r="K138" s="1" t="s">
        <v>1148</v>
      </c>
      <c r="L138">
        <v>5</v>
      </c>
      <c r="M138">
        <v>4</v>
      </c>
      <c r="N138">
        <v>1</v>
      </c>
      <c r="O138">
        <v>0</v>
      </c>
      <c r="P138">
        <v>3</v>
      </c>
      <c r="Q138">
        <v>1</v>
      </c>
    </row>
    <row r="139" spans="1:17">
      <c r="A139" t="s">
        <v>22</v>
      </c>
      <c r="B139" t="s">
        <v>170</v>
      </c>
      <c r="C139" t="s">
        <v>320</v>
      </c>
      <c r="D139" t="s">
        <v>470</v>
      </c>
      <c r="E139" t="s">
        <v>170</v>
      </c>
      <c r="F139" t="s">
        <v>662</v>
      </c>
      <c r="I139" s="1" t="s">
        <v>897</v>
      </c>
      <c r="J139" s="1" t="s">
        <v>1047</v>
      </c>
      <c r="K139" s="1" t="s">
        <v>1149</v>
      </c>
      <c r="L139">
        <v>5</v>
      </c>
      <c r="M139">
        <v>4</v>
      </c>
      <c r="N139">
        <v>4</v>
      </c>
      <c r="O139">
        <v>0</v>
      </c>
      <c r="P139">
        <v>0</v>
      </c>
      <c r="Q139">
        <v>1</v>
      </c>
    </row>
    <row r="140" spans="1:17">
      <c r="A140" t="s">
        <v>25</v>
      </c>
      <c r="B140" t="s">
        <v>171</v>
      </c>
      <c r="C140" t="s">
        <v>321</v>
      </c>
      <c r="D140" t="s">
        <v>471</v>
      </c>
      <c r="E140" t="s">
        <v>579</v>
      </c>
      <c r="F140" t="s">
        <v>590</v>
      </c>
      <c r="G140" t="s">
        <v>756</v>
      </c>
      <c r="I140" s="1" t="s">
        <v>898</v>
      </c>
      <c r="J140" s="1" t="s">
        <v>1048</v>
      </c>
      <c r="K140" s="1" t="s">
        <v>1150</v>
      </c>
      <c r="L140">
        <v>5</v>
      </c>
      <c r="M140">
        <v>1</v>
      </c>
      <c r="N140">
        <v>1</v>
      </c>
      <c r="O140">
        <v>0</v>
      </c>
      <c r="P140">
        <v>0</v>
      </c>
      <c r="Q140">
        <v>4</v>
      </c>
    </row>
    <row r="141" spans="1:17">
      <c r="A141" t="s">
        <v>19</v>
      </c>
      <c r="B141" t="s">
        <v>172</v>
      </c>
      <c r="C141" t="s">
        <v>322</v>
      </c>
      <c r="D141" t="s">
        <v>472</v>
      </c>
      <c r="E141" t="s">
        <v>580</v>
      </c>
      <c r="F141" t="s">
        <v>663</v>
      </c>
      <c r="G141" t="s">
        <v>757</v>
      </c>
      <c r="I141" s="1" t="s">
        <v>899</v>
      </c>
      <c r="J141" s="1" t="s">
        <v>1049</v>
      </c>
      <c r="K141" s="1" t="s">
        <v>1151</v>
      </c>
      <c r="L141">
        <v>5</v>
      </c>
      <c r="M141">
        <v>4</v>
      </c>
      <c r="N141">
        <v>1</v>
      </c>
      <c r="O141">
        <v>0</v>
      </c>
      <c r="P141">
        <v>3</v>
      </c>
      <c r="Q141">
        <v>1</v>
      </c>
    </row>
    <row r="142" spans="1:17">
      <c r="A142" t="s">
        <v>27</v>
      </c>
      <c r="B142" t="s">
        <v>173</v>
      </c>
      <c r="C142" t="s">
        <v>323</v>
      </c>
      <c r="D142" t="s">
        <v>473</v>
      </c>
      <c r="E142" t="s">
        <v>581</v>
      </c>
      <c r="F142" t="s">
        <v>664</v>
      </c>
      <c r="G142" t="s">
        <v>688</v>
      </c>
      <c r="I142" s="1" t="s">
        <v>900</v>
      </c>
      <c r="J142" s="1" t="s">
        <v>1050</v>
      </c>
      <c r="K142" s="1" t="s">
        <v>1152</v>
      </c>
      <c r="L142">
        <v>5</v>
      </c>
      <c r="M142">
        <v>2</v>
      </c>
      <c r="N142">
        <v>1</v>
      </c>
      <c r="O142">
        <v>0</v>
      </c>
      <c r="P142">
        <v>1</v>
      </c>
      <c r="Q142">
        <v>3</v>
      </c>
    </row>
    <row r="143" spans="1:17">
      <c r="A143" t="s">
        <v>20</v>
      </c>
      <c r="B143" t="s">
        <v>174</v>
      </c>
      <c r="C143" t="s">
        <v>324</v>
      </c>
      <c r="D143" t="s">
        <v>474</v>
      </c>
      <c r="E143" t="s">
        <v>582</v>
      </c>
      <c r="F143" t="s">
        <v>665</v>
      </c>
      <c r="G143" t="s">
        <v>758</v>
      </c>
      <c r="I143" s="1" t="s">
        <v>901</v>
      </c>
      <c r="J143" s="1" t="s">
        <v>1051</v>
      </c>
      <c r="K143" s="1" t="s">
        <v>1153</v>
      </c>
      <c r="L143">
        <v>5</v>
      </c>
      <c r="M143">
        <v>4</v>
      </c>
      <c r="N143">
        <v>2</v>
      </c>
      <c r="O143">
        <v>0</v>
      </c>
      <c r="P143">
        <v>2</v>
      </c>
      <c r="Q143">
        <v>1</v>
      </c>
    </row>
    <row r="144" spans="1:17">
      <c r="A144" t="s">
        <v>28</v>
      </c>
      <c r="B144" t="s">
        <v>175</v>
      </c>
      <c r="C144" t="s">
        <v>325</v>
      </c>
      <c r="D144" t="s">
        <v>475</v>
      </c>
      <c r="E144" t="s">
        <v>583</v>
      </c>
      <c r="F144" t="s">
        <v>666</v>
      </c>
      <c r="I144" s="1" t="s">
        <v>902</v>
      </c>
      <c r="J144" s="1" t="s">
        <v>1052</v>
      </c>
      <c r="L144">
        <v>5</v>
      </c>
      <c r="M144">
        <v>0</v>
      </c>
      <c r="N144">
        <v>0</v>
      </c>
      <c r="O144">
        <v>0</v>
      </c>
      <c r="P144">
        <v>0</v>
      </c>
      <c r="Q144">
        <v>5</v>
      </c>
    </row>
    <row r="145" spans="1:17">
      <c r="A145" t="s">
        <v>30</v>
      </c>
      <c r="B145" t="s">
        <v>176</v>
      </c>
      <c r="C145" t="s">
        <v>326</v>
      </c>
      <c r="D145" t="s">
        <v>476</v>
      </c>
      <c r="E145" t="s">
        <v>584</v>
      </c>
      <c r="F145" t="s">
        <v>667</v>
      </c>
      <c r="G145" t="s">
        <v>759</v>
      </c>
      <c r="I145" s="1" t="s">
        <v>903</v>
      </c>
      <c r="J145" s="1" t="s">
        <v>1053</v>
      </c>
      <c r="L145">
        <v>5</v>
      </c>
      <c r="M145">
        <v>0</v>
      </c>
      <c r="N145">
        <v>0</v>
      </c>
      <c r="O145">
        <v>4</v>
      </c>
      <c r="P145">
        <v>0</v>
      </c>
      <c r="Q145">
        <v>1</v>
      </c>
    </row>
    <row r="146" spans="1:17">
      <c r="A146" t="s">
        <v>21</v>
      </c>
      <c r="B146" t="s">
        <v>177</v>
      </c>
      <c r="C146" t="s">
        <v>327</v>
      </c>
      <c r="D146" t="s">
        <v>477</v>
      </c>
      <c r="E146" t="s">
        <v>585</v>
      </c>
      <c r="F146" t="s">
        <v>616</v>
      </c>
      <c r="I146" s="1" t="s">
        <v>904</v>
      </c>
      <c r="J146" s="1" t="s">
        <v>1054</v>
      </c>
      <c r="L146">
        <v>5</v>
      </c>
      <c r="M146">
        <v>0</v>
      </c>
      <c r="N146">
        <v>0</v>
      </c>
      <c r="O146">
        <v>0</v>
      </c>
      <c r="P146">
        <v>0</v>
      </c>
      <c r="Q146">
        <v>5</v>
      </c>
    </row>
    <row r="147" spans="1:17">
      <c r="A147" t="s">
        <v>31</v>
      </c>
      <c r="B147" t="s">
        <v>178</v>
      </c>
      <c r="C147" t="s">
        <v>328</v>
      </c>
      <c r="D147" t="s">
        <v>478</v>
      </c>
      <c r="E147" t="s">
        <v>586</v>
      </c>
      <c r="F147" t="s">
        <v>668</v>
      </c>
      <c r="I147" s="1" t="s">
        <v>905</v>
      </c>
      <c r="J147" s="1" t="s">
        <v>1055</v>
      </c>
      <c r="K147" s="1" t="s">
        <v>1154</v>
      </c>
      <c r="L147">
        <v>5</v>
      </c>
      <c r="M147">
        <v>4</v>
      </c>
      <c r="N147">
        <v>4</v>
      </c>
      <c r="O147">
        <v>0</v>
      </c>
      <c r="P147">
        <v>0</v>
      </c>
      <c r="Q147">
        <v>1</v>
      </c>
    </row>
    <row r="148" spans="1:17">
      <c r="A148" t="s">
        <v>18</v>
      </c>
      <c r="B148" t="s">
        <v>179</v>
      </c>
      <c r="C148" t="s">
        <v>329</v>
      </c>
      <c r="D148" t="s">
        <v>479</v>
      </c>
      <c r="E148" t="s">
        <v>587</v>
      </c>
      <c r="F148" t="s">
        <v>590</v>
      </c>
      <c r="G148" t="s">
        <v>728</v>
      </c>
      <c r="I148" s="1" t="s">
        <v>906</v>
      </c>
      <c r="J148" s="1" t="s">
        <v>1056</v>
      </c>
      <c r="L148">
        <v>5</v>
      </c>
      <c r="M148">
        <v>0</v>
      </c>
      <c r="N148">
        <v>0</v>
      </c>
      <c r="O148">
        <v>0</v>
      </c>
      <c r="P148">
        <v>0</v>
      </c>
      <c r="Q148">
        <v>5</v>
      </c>
    </row>
    <row r="149" spans="1:17">
      <c r="A149" t="s">
        <v>30</v>
      </c>
      <c r="B149" t="s">
        <v>180</v>
      </c>
      <c r="C149" t="s">
        <v>330</v>
      </c>
      <c r="D149" t="s">
        <v>480</v>
      </c>
      <c r="E149" t="s">
        <v>588</v>
      </c>
      <c r="F149" t="s">
        <v>605</v>
      </c>
      <c r="G149" t="s">
        <v>700</v>
      </c>
      <c r="I149" s="1" t="s">
        <v>907</v>
      </c>
      <c r="J149" s="1" t="s">
        <v>1057</v>
      </c>
      <c r="K149" s="1" t="s">
        <v>1155</v>
      </c>
      <c r="L149">
        <v>5</v>
      </c>
      <c r="M149">
        <v>1</v>
      </c>
      <c r="N149">
        <v>1</v>
      </c>
      <c r="O149">
        <v>0</v>
      </c>
      <c r="P149">
        <v>0</v>
      </c>
      <c r="Q149">
        <v>4</v>
      </c>
    </row>
    <row r="150" spans="1:17">
      <c r="A150" t="s">
        <v>30</v>
      </c>
      <c r="B150" t="s">
        <v>181</v>
      </c>
      <c r="C150" t="s">
        <v>331</v>
      </c>
      <c r="D150" t="s">
        <v>481</v>
      </c>
      <c r="E150" t="s">
        <v>181</v>
      </c>
      <c r="F150" t="s">
        <v>610</v>
      </c>
      <c r="G150" t="s">
        <v>670</v>
      </c>
      <c r="I150" s="1" t="s">
        <v>908</v>
      </c>
      <c r="J150" s="1" t="s">
        <v>1058</v>
      </c>
      <c r="K150" s="1" t="s">
        <v>1156</v>
      </c>
      <c r="L150">
        <v>5</v>
      </c>
      <c r="M150">
        <v>1</v>
      </c>
      <c r="N150">
        <v>1</v>
      </c>
      <c r="O150">
        <v>0</v>
      </c>
      <c r="P150">
        <v>0</v>
      </c>
      <c r="Q150">
        <v>4</v>
      </c>
    </row>
    <row r="151" spans="1:17">
      <c r="A151" t="s">
        <v>27</v>
      </c>
      <c r="B151" t="s">
        <v>182</v>
      </c>
      <c r="C151" t="s">
        <v>332</v>
      </c>
      <c r="D151" t="s">
        <v>482</v>
      </c>
      <c r="E151" t="s">
        <v>182</v>
      </c>
      <c r="F151" t="s">
        <v>605</v>
      </c>
      <c r="G151" t="s">
        <v>718</v>
      </c>
      <c r="I151" s="1" t="s">
        <v>909</v>
      </c>
      <c r="J151" s="1" t="s">
        <v>1059</v>
      </c>
      <c r="K151" s="1" t="s">
        <v>1157</v>
      </c>
      <c r="L151">
        <v>5</v>
      </c>
      <c r="M151">
        <v>1</v>
      </c>
      <c r="N151">
        <v>1</v>
      </c>
      <c r="O151">
        <v>0</v>
      </c>
      <c r="P151">
        <v>0</v>
      </c>
      <c r="Q15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1158</v>
      </c>
      <c r="J2" s="1" t="s">
        <v>1308</v>
      </c>
      <c r="K2" s="1" t="s">
        <v>1060</v>
      </c>
      <c r="L2">
        <v>5</v>
      </c>
      <c r="M2">
        <v>1</v>
      </c>
      <c r="N2">
        <v>1</v>
      </c>
      <c r="O2">
        <v>0</v>
      </c>
      <c r="P2">
        <v>0</v>
      </c>
      <c r="Q2">
        <v>4</v>
      </c>
    </row>
    <row r="3" spans="1:18">
      <c r="A3" t="s">
        <v>19</v>
      </c>
      <c r="B3" t="s">
        <v>34</v>
      </c>
      <c r="C3" t="s">
        <v>184</v>
      </c>
      <c r="D3" t="s">
        <v>334</v>
      </c>
      <c r="E3" t="s">
        <v>34</v>
      </c>
      <c r="F3" t="s">
        <v>590</v>
      </c>
      <c r="G3" t="s">
        <v>670</v>
      </c>
      <c r="I3" s="1" t="s">
        <v>1159</v>
      </c>
      <c r="J3" s="1" t="s">
        <v>1309</v>
      </c>
      <c r="K3" s="1" t="s">
        <v>1309</v>
      </c>
      <c r="L3">
        <v>5</v>
      </c>
      <c r="M3">
        <v>5</v>
      </c>
      <c r="N3">
        <v>1</v>
      </c>
      <c r="O3">
        <v>0</v>
      </c>
      <c r="P3">
        <v>4</v>
      </c>
      <c r="Q3">
        <v>0</v>
      </c>
    </row>
    <row r="4" spans="1:18">
      <c r="A4" t="s">
        <v>20</v>
      </c>
      <c r="B4" t="s">
        <v>35</v>
      </c>
      <c r="C4" t="s">
        <v>185</v>
      </c>
      <c r="D4" t="s">
        <v>335</v>
      </c>
      <c r="E4" t="s">
        <v>484</v>
      </c>
      <c r="F4" t="s">
        <v>591</v>
      </c>
      <c r="I4" s="1" t="s">
        <v>1160</v>
      </c>
      <c r="J4" s="1" t="s">
        <v>1310</v>
      </c>
      <c r="K4" s="1" t="s">
        <v>1062</v>
      </c>
      <c r="L4">
        <v>5</v>
      </c>
      <c r="M4">
        <v>1</v>
      </c>
      <c r="N4">
        <v>1</v>
      </c>
      <c r="O4">
        <v>0</v>
      </c>
      <c r="P4">
        <v>0</v>
      </c>
      <c r="Q4">
        <v>4</v>
      </c>
    </row>
    <row r="5" spans="1:18">
      <c r="A5" t="s">
        <v>21</v>
      </c>
      <c r="B5" t="s">
        <v>36</v>
      </c>
      <c r="C5" t="s">
        <v>186</v>
      </c>
      <c r="D5" t="s">
        <v>336</v>
      </c>
      <c r="E5" t="s">
        <v>36</v>
      </c>
      <c r="F5" t="s">
        <v>592</v>
      </c>
      <c r="G5" t="s">
        <v>671</v>
      </c>
      <c r="I5" s="1" t="s">
        <v>1161</v>
      </c>
      <c r="J5" s="1" t="s">
        <v>1311</v>
      </c>
      <c r="K5" s="1" t="s">
        <v>1063</v>
      </c>
      <c r="L5">
        <v>5</v>
      </c>
      <c r="M5">
        <v>1</v>
      </c>
      <c r="N5">
        <v>1</v>
      </c>
      <c r="O5">
        <v>0</v>
      </c>
      <c r="P5">
        <v>0</v>
      </c>
      <c r="Q5">
        <v>4</v>
      </c>
    </row>
    <row r="6" spans="1:18">
      <c r="A6" t="s">
        <v>21</v>
      </c>
      <c r="B6" t="s">
        <v>37</v>
      </c>
      <c r="C6" t="s">
        <v>187</v>
      </c>
      <c r="D6" t="s">
        <v>337</v>
      </c>
      <c r="E6" t="s">
        <v>485</v>
      </c>
      <c r="F6" t="s">
        <v>593</v>
      </c>
      <c r="G6" t="s">
        <v>672</v>
      </c>
      <c r="I6" s="1" t="s">
        <v>1162</v>
      </c>
      <c r="J6" s="1" t="s">
        <v>1312</v>
      </c>
      <c r="K6" s="1" t="s">
        <v>1455</v>
      </c>
      <c r="L6">
        <v>5</v>
      </c>
      <c r="M6">
        <v>3</v>
      </c>
      <c r="N6">
        <v>2</v>
      </c>
      <c r="O6">
        <v>0</v>
      </c>
      <c r="P6">
        <v>1</v>
      </c>
      <c r="Q6">
        <v>2</v>
      </c>
    </row>
    <row r="7" spans="1:18">
      <c r="A7" t="s">
        <v>21</v>
      </c>
      <c r="B7" t="s">
        <v>38</v>
      </c>
      <c r="C7" t="s">
        <v>188</v>
      </c>
      <c r="D7" t="s">
        <v>338</v>
      </c>
      <c r="E7" t="s">
        <v>486</v>
      </c>
      <c r="F7" t="s">
        <v>594</v>
      </c>
      <c r="G7" t="s">
        <v>673</v>
      </c>
      <c r="I7" s="1" t="s">
        <v>1163</v>
      </c>
      <c r="J7" s="1" t="s">
        <v>1313</v>
      </c>
      <c r="K7" s="1" t="s">
        <v>1313</v>
      </c>
      <c r="L7">
        <v>5</v>
      </c>
      <c r="M7">
        <v>5</v>
      </c>
      <c r="N7">
        <v>1</v>
      </c>
      <c r="O7">
        <v>0</v>
      </c>
      <c r="P7">
        <v>4</v>
      </c>
      <c r="Q7">
        <v>0</v>
      </c>
    </row>
    <row r="8" spans="1:18">
      <c r="A8" t="s">
        <v>21</v>
      </c>
      <c r="B8" t="s">
        <v>39</v>
      </c>
      <c r="C8" t="s">
        <v>189</v>
      </c>
      <c r="D8" t="s">
        <v>339</v>
      </c>
      <c r="E8" t="s">
        <v>39</v>
      </c>
      <c r="F8" t="s">
        <v>595</v>
      </c>
      <c r="G8" t="s">
        <v>674</v>
      </c>
      <c r="I8" s="1" t="s">
        <v>1164</v>
      </c>
      <c r="J8" s="1" t="s">
        <v>1314</v>
      </c>
      <c r="K8" s="1" t="s">
        <v>1314</v>
      </c>
      <c r="L8">
        <v>5</v>
      </c>
      <c r="M8">
        <v>5</v>
      </c>
      <c r="N8">
        <v>1</v>
      </c>
      <c r="O8">
        <v>0</v>
      </c>
      <c r="P8">
        <v>4</v>
      </c>
      <c r="Q8">
        <v>0</v>
      </c>
    </row>
    <row r="9" spans="1:18">
      <c r="A9" t="s">
        <v>22</v>
      </c>
      <c r="B9" t="s">
        <v>40</v>
      </c>
      <c r="C9" t="s">
        <v>190</v>
      </c>
      <c r="D9" t="s">
        <v>340</v>
      </c>
      <c r="E9" t="s">
        <v>487</v>
      </c>
      <c r="F9" t="s">
        <v>596</v>
      </c>
      <c r="I9" s="1" t="s">
        <v>1165</v>
      </c>
      <c r="J9" s="1" t="s">
        <v>1315</v>
      </c>
      <c r="L9">
        <v>5</v>
      </c>
      <c r="M9">
        <v>0</v>
      </c>
      <c r="N9">
        <v>0</v>
      </c>
      <c r="O9">
        <v>0</v>
      </c>
      <c r="P9">
        <v>0</v>
      </c>
      <c r="Q9">
        <v>5</v>
      </c>
    </row>
    <row r="10" spans="1:18">
      <c r="A10" t="s">
        <v>19</v>
      </c>
      <c r="B10" t="s">
        <v>41</v>
      </c>
      <c r="C10" t="s">
        <v>191</v>
      </c>
      <c r="D10" t="s">
        <v>341</v>
      </c>
      <c r="E10" t="s">
        <v>488</v>
      </c>
      <c r="F10" t="s">
        <v>597</v>
      </c>
      <c r="G10" t="s">
        <v>675</v>
      </c>
      <c r="I10" s="1" t="s">
        <v>1166</v>
      </c>
      <c r="J10" s="1" t="s">
        <v>1316</v>
      </c>
      <c r="K10" s="1" t="s">
        <v>1456</v>
      </c>
      <c r="L10">
        <v>5</v>
      </c>
      <c r="M10">
        <v>3</v>
      </c>
      <c r="N10">
        <v>1</v>
      </c>
      <c r="O10">
        <v>0</v>
      </c>
      <c r="P10">
        <v>2</v>
      </c>
      <c r="Q10">
        <v>2</v>
      </c>
    </row>
    <row r="11" spans="1:18">
      <c r="A11" t="s">
        <v>18</v>
      </c>
      <c r="B11" t="s">
        <v>42</v>
      </c>
      <c r="C11" t="s">
        <v>192</v>
      </c>
      <c r="D11" t="s">
        <v>342</v>
      </c>
      <c r="E11" t="s">
        <v>489</v>
      </c>
      <c r="F11" t="s">
        <v>590</v>
      </c>
      <c r="G11" t="s">
        <v>676</v>
      </c>
      <c r="I11" s="1" t="s">
        <v>1167</v>
      </c>
      <c r="J11" s="1" t="s">
        <v>1317</v>
      </c>
      <c r="K11" s="1" t="s">
        <v>1457</v>
      </c>
      <c r="L11">
        <v>5</v>
      </c>
      <c r="M11">
        <v>2</v>
      </c>
      <c r="N11">
        <v>1</v>
      </c>
      <c r="O11">
        <v>0</v>
      </c>
      <c r="P11">
        <v>1</v>
      </c>
      <c r="Q11">
        <v>3</v>
      </c>
    </row>
    <row r="12" spans="1:18">
      <c r="A12" t="s">
        <v>23</v>
      </c>
      <c r="B12" t="s">
        <v>43</v>
      </c>
      <c r="C12" t="s">
        <v>193</v>
      </c>
      <c r="D12" t="s">
        <v>343</v>
      </c>
      <c r="E12" t="s">
        <v>490</v>
      </c>
      <c r="F12" t="s">
        <v>590</v>
      </c>
      <c r="G12" t="s">
        <v>677</v>
      </c>
      <c r="I12" s="1" t="s">
        <v>1168</v>
      </c>
      <c r="J12" s="1" t="s">
        <v>1318</v>
      </c>
      <c r="K12" s="1" t="s">
        <v>1318</v>
      </c>
      <c r="L12">
        <v>5</v>
      </c>
      <c r="M12">
        <v>5</v>
      </c>
      <c r="N12">
        <v>4</v>
      </c>
      <c r="O12">
        <v>0</v>
      </c>
      <c r="P12">
        <v>1</v>
      </c>
      <c r="Q12">
        <v>0</v>
      </c>
    </row>
    <row r="13" spans="1:18">
      <c r="A13" t="s">
        <v>24</v>
      </c>
      <c r="B13" t="s">
        <v>44</v>
      </c>
      <c r="C13" t="s">
        <v>194</v>
      </c>
      <c r="D13" t="s">
        <v>344</v>
      </c>
      <c r="E13" t="s">
        <v>44</v>
      </c>
      <c r="F13" t="s">
        <v>598</v>
      </c>
      <c r="G13" t="s">
        <v>678</v>
      </c>
      <c r="I13" s="1" t="s">
        <v>1169</v>
      </c>
      <c r="J13" s="1" t="s">
        <v>1319</v>
      </c>
      <c r="K13" s="1" t="s">
        <v>1067</v>
      </c>
      <c r="L13">
        <v>5</v>
      </c>
      <c r="M13">
        <v>1</v>
      </c>
      <c r="N13">
        <v>1</v>
      </c>
      <c r="O13">
        <v>0</v>
      </c>
      <c r="P13">
        <v>0</v>
      </c>
      <c r="Q13">
        <v>4</v>
      </c>
    </row>
    <row r="14" spans="1:18">
      <c r="A14" t="s">
        <v>25</v>
      </c>
      <c r="B14" t="s">
        <v>45</v>
      </c>
      <c r="C14" t="s">
        <v>195</v>
      </c>
      <c r="D14" t="s">
        <v>345</v>
      </c>
      <c r="E14" t="s">
        <v>491</v>
      </c>
      <c r="F14" t="s">
        <v>599</v>
      </c>
      <c r="G14" t="s">
        <v>679</v>
      </c>
      <c r="I14" s="1" t="s">
        <v>1170</v>
      </c>
      <c r="J14" s="1" t="s">
        <v>1320</v>
      </c>
      <c r="K14" s="1" t="s">
        <v>1320</v>
      </c>
      <c r="L14">
        <v>5</v>
      </c>
      <c r="M14">
        <v>5</v>
      </c>
      <c r="N14">
        <v>1</v>
      </c>
      <c r="O14">
        <v>0</v>
      </c>
      <c r="P14">
        <v>4</v>
      </c>
      <c r="Q14">
        <v>0</v>
      </c>
    </row>
    <row r="15" spans="1:18">
      <c r="A15" t="s">
        <v>26</v>
      </c>
      <c r="B15" t="s">
        <v>46</v>
      </c>
      <c r="C15" t="s">
        <v>196</v>
      </c>
      <c r="D15" t="s">
        <v>346</v>
      </c>
      <c r="E15" t="s">
        <v>46</v>
      </c>
      <c r="F15" t="s">
        <v>600</v>
      </c>
      <c r="G15" t="s">
        <v>680</v>
      </c>
      <c r="I15" s="1" t="s">
        <v>1171</v>
      </c>
      <c r="J15" s="1" t="s">
        <v>1321</v>
      </c>
      <c r="K15" s="1" t="s">
        <v>1458</v>
      </c>
      <c r="L15">
        <v>5</v>
      </c>
      <c r="M15">
        <v>2</v>
      </c>
      <c r="N15">
        <v>2</v>
      </c>
      <c r="O15">
        <v>0</v>
      </c>
      <c r="P15">
        <v>0</v>
      </c>
      <c r="Q15">
        <v>3</v>
      </c>
    </row>
    <row r="16" spans="1:18">
      <c r="A16" t="s">
        <v>27</v>
      </c>
      <c r="B16" t="s">
        <v>47</v>
      </c>
      <c r="C16" t="s">
        <v>197</v>
      </c>
      <c r="D16" t="s">
        <v>347</v>
      </c>
      <c r="E16" t="s">
        <v>492</v>
      </c>
      <c r="F16" t="s">
        <v>601</v>
      </c>
      <c r="I16" s="1" t="s">
        <v>1172</v>
      </c>
      <c r="J16" s="1" t="s">
        <v>1322</v>
      </c>
      <c r="L16">
        <v>5</v>
      </c>
      <c r="M16">
        <v>0</v>
      </c>
      <c r="N16">
        <v>0</v>
      </c>
      <c r="O16">
        <v>1</v>
      </c>
      <c r="P16">
        <v>0</v>
      </c>
      <c r="Q16">
        <v>4</v>
      </c>
    </row>
    <row r="17" spans="1:17">
      <c r="A17" t="s">
        <v>25</v>
      </c>
      <c r="B17" t="s">
        <v>48</v>
      </c>
      <c r="C17" t="s">
        <v>198</v>
      </c>
      <c r="D17" t="s">
        <v>348</v>
      </c>
      <c r="E17" t="s">
        <v>493</v>
      </c>
      <c r="F17" t="s">
        <v>602</v>
      </c>
      <c r="G17" t="s">
        <v>681</v>
      </c>
      <c r="I17" s="1" t="s">
        <v>1173</v>
      </c>
      <c r="J17" s="1" t="s">
        <v>1323</v>
      </c>
      <c r="K17" s="1" t="s">
        <v>1323</v>
      </c>
      <c r="L17">
        <v>5</v>
      </c>
      <c r="M17">
        <v>5</v>
      </c>
      <c r="N17">
        <v>1</v>
      </c>
      <c r="O17">
        <v>0</v>
      </c>
      <c r="P17">
        <v>4</v>
      </c>
      <c r="Q17">
        <v>0</v>
      </c>
    </row>
    <row r="18" spans="1:17">
      <c r="A18" t="s">
        <v>25</v>
      </c>
      <c r="B18" t="s">
        <v>49</v>
      </c>
      <c r="C18" t="s">
        <v>199</v>
      </c>
      <c r="D18" t="s">
        <v>349</v>
      </c>
      <c r="E18" t="s">
        <v>49</v>
      </c>
      <c r="F18" t="s">
        <v>599</v>
      </c>
      <c r="G18" t="s">
        <v>682</v>
      </c>
      <c r="I18" s="1" t="s">
        <v>1174</v>
      </c>
      <c r="J18" s="1" t="s">
        <v>1324</v>
      </c>
      <c r="K18" s="1" t="s">
        <v>1459</v>
      </c>
      <c r="L18">
        <v>5</v>
      </c>
      <c r="M18">
        <v>2</v>
      </c>
      <c r="N18">
        <v>1</v>
      </c>
      <c r="O18">
        <v>0</v>
      </c>
      <c r="P18">
        <v>1</v>
      </c>
      <c r="Q18">
        <v>3</v>
      </c>
    </row>
    <row r="19" spans="1:17">
      <c r="A19" t="s">
        <v>25</v>
      </c>
      <c r="B19" t="s">
        <v>50</v>
      </c>
      <c r="C19" t="s">
        <v>200</v>
      </c>
      <c r="D19" t="s">
        <v>350</v>
      </c>
      <c r="E19" t="s">
        <v>494</v>
      </c>
      <c r="F19" t="s">
        <v>603</v>
      </c>
      <c r="G19" t="s">
        <v>670</v>
      </c>
      <c r="I19" s="1" t="s">
        <v>1175</v>
      </c>
      <c r="J19" s="1" t="s">
        <v>1325</v>
      </c>
      <c r="K19" s="1" t="s">
        <v>1071</v>
      </c>
      <c r="L19">
        <v>5</v>
      </c>
      <c r="M19">
        <v>1</v>
      </c>
      <c r="N19">
        <v>1</v>
      </c>
      <c r="O19">
        <v>0</v>
      </c>
      <c r="P19">
        <v>0</v>
      </c>
      <c r="Q19">
        <v>4</v>
      </c>
    </row>
    <row r="20" spans="1:17">
      <c r="A20" t="s">
        <v>18</v>
      </c>
      <c r="B20" t="s">
        <v>51</v>
      </c>
      <c r="C20" t="s">
        <v>201</v>
      </c>
      <c r="D20" t="s">
        <v>351</v>
      </c>
      <c r="E20" t="s">
        <v>51</v>
      </c>
      <c r="F20" t="s">
        <v>600</v>
      </c>
      <c r="G20" t="s">
        <v>683</v>
      </c>
      <c r="I20" s="1" t="s">
        <v>1176</v>
      </c>
      <c r="J20" s="1" t="s">
        <v>1326</v>
      </c>
      <c r="K20" s="1" t="s">
        <v>1072</v>
      </c>
      <c r="L20">
        <v>5</v>
      </c>
      <c r="M20">
        <v>2</v>
      </c>
      <c r="N20">
        <v>2</v>
      </c>
      <c r="O20">
        <v>0</v>
      </c>
      <c r="P20">
        <v>0</v>
      </c>
      <c r="Q20">
        <v>3</v>
      </c>
    </row>
    <row r="21" spans="1:17">
      <c r="A21" t="s">
        <v>19</v>
      </c>
      <c r="B21" t="s">
        <v>52</v>
      </c>
      <c r="C21" t="s">
        <v>202</v>
      </c>
      <c r="D21" t="s">
        <v>352</v>
      </c>
      <c r="E21" t="s">
        <v>52</v>
      </c>
      <c r="F21" t="s">
        <v>590</v>
      </c>
      <c r="G21" t="s">
        <v>684</v>
      </c>
      <c r="I21" s="1" t="s">
        <v>1177</v>
      </c>
      <c r="J21" s="1" t="s">
        <v>1327</v>
      </c>
      <c r="K21" s="1" t="s">
        <v>1460</v>
      </c>
      <c r="L21">
        <v>5</v>
      </c>
      <c r="M21">
        <v>3</v>
      </c>
      <c r="N21">
        <v>0</v>
      </c>
      <c r="O21">
        <v>0</v>
      </c>
      <c r="P21">
        <v>3</v>
      </c>
      <c r="Q21">
        <v>2</v>
      </c>
    </row>
    <row r="22" spans="1:17">
      <c r="A22" t="s">
        <v>25</v>
      </c>
      <c r="B22" t="s">
        <v>53</v>
      </c>
      <c r="C22" t="s">
        <v>203</v>
      </c>
      <c r="D22" t="s">
        <v>353</v>
      </c>
      <c r="E22" t="s">
        <v>53</v>
      </c>
      <c r="F22" t="s">
        <v>604</v>
      </c>
      <c r="G22" t="s">
        <v>685</v>
      </c>
      <c r="I22" s="1" t="s">
        <v>1178</v>
      </c>
      <c r="J22" s="1" t="s">
        <v>1328</v>
      </c>
      <c r="K22" s="1" t="s">
        <v>1074</v>
      </c>
      <c r="L22">
        <v>5</v>
      </c>
      <c r="M22">
        <v>1</v>
      </c>
      <c r="N22">
        <v>1</v>
      </c>
      <c r="O22">
        <v>0</v>
      </c>
      <c r="P22">
        <v>0</v>
      </c>
      <c r="Q22">
        <v>4</v>
      </c>
    </row>
    <row r="23" spans="1:17">
      <c r="A23" t="s">
        <v>25</v>
      </c>
      <c r="B23" t="s">
        <v>54</v>
      </c>
      <c r="C23" t="s">
        <v>204</v>
      </c>
      <c r="D23" t="s">
        <v>354</v>
      </c>
      <c r="E23" t="s">
        <v>495</v>
      </c>
      <c r="F23" t="s">
        <v>605</v>
      </c>
      <c r="G23" t="s">
        <v>686</v>
      </c>
      <c r="I23" s="1" t="s">
        <v>1179</v>
      </c>
      <c r="J23" s="1" t="s">
        <v>1329</v>
      </c>
      <c r="K23" s="1" t="s">
        <v>1329</v>
      </c>
      <c r="L23">
        <v>5</v>
      </c>
      <c r="M23">
        <v>5</v>
      </c>
      <c r="N23">
        <v>1</v>
      </c>
      <c r="O23">
        <v>0</v>
      </c>
      <c r="P23">
        <v>4</v>
      </c>
      <c r="Q23">
        <v>0</v>
      </c>
    </row>
    <row r="24" spans="1:17">
      <c r="A24" t="s">
        <v>28</v>
      </c>
      <c r="B24" t="s">
        <v>55</v>
      </c>
      <c r="C24" t="s">
        <v>205</v>
      </c>
      <c r="D24" t="s">
        <v>355</v>
      </c>
      <c r="E24" t="s">
        <v>496</v>
      </c>
      <c r="F24" t="s">
        <v>606</v>
      </c>
      <c r="G24" t="s">
        <v>673</v>
      </c>
      <c r="I24" s="1" t="s">
        <v>1180</v>
      </c>
      <c r="J24" s="1" t="s">
        <v>1330</v>
      </c>
      <c r="K24" s="1" t="s">
        <v>1461</v>
      </c>
      <c r="L24">
        <v>5</v>
      </c>
      <c r="M24">
        <v>2</v>
      </c>
      <c r="N24">
        <v>0</v>
      </c>
      <c r="O24">
        <v>0</v>
      </c>
      <c r="P24">
        <v>2</v>
      </c>
      <c r="Q24">
        <v>3</v>
      </c>
    </row>
    <row r="25" spans="1:17">
      <c r="A25" t="s">
        <v>21</v>
      </c>
      <c r="B25" t="s">
        <v>56</v>
      </c>
      <c r="C25" t="s">
        <v>206</v>
      </c>
      <c r="D25" t="s">
        <v>356</v>
      </c>
      <c r="E25" t="s">
        <v>56</v>
      </c>
      <c r="F25" t="s">
        <v>607</v>
      </c>
      <c r="I25" s="1" t="s">
        <v>1181</v>
      </c>
      <c r="J25" s="1" t="s">
        <v>1331</v>
      </c>
      <c r="K25" s="1" t="s">
        <v>1462</v>
      </c>
      <c r="L25">
        <v>5</v>
      </c>
      <c r="M25">
        <v>4</v>
      </c>
      <c r="N25">
        <v>3</v>
      </c>
      <c r="O25">
        <v>0</v>
      </c>
      <c r="P25">
        <v>1</v>
      </c>
      <c r="Q25">
        <v>1</v>
      </c>
    </row>
    <row r="26" spans="1:17">
      <c r="A26" t="s">
        <v>21</v>
      </c>
      <c r="B26" t="s">
        <v>57</v>
      </c>
      <c r="C26" t="s">
        <v>207</v>
      </c>
      <c r="D26" t="s">
        <v>357</v>
      </c>
      <c r="E26" t="s">
        <v>497</v>
      </c>
      <c r="F26" t="s">
        <v>608</v>
      </c>
      <c r="G26" t="s">
        <v>687</v>
      </c>
      <c r="I26" s="1" t="s">
        <v>1182</v>
      </c>
      <c r="J26" s="1" t="s">
        <v>1332</v>
      </c>
      <c r="K26" s="1" t="s">
        <v>1332</v>
      </c>
      <c r="L26">
        <v>5</v>
      </c>
      <c r="M26">
        <v>5</v>
      </c>
      <c r="N26">
        <v>1</v>
      </c>
      <c r="O26">
        <v>0</v>
      </c>
      <c r="P26">
        <v>4</v>
      </c>
      <c r="Q26">
        <v>0</v>
      </c>
    </row>
    <row r="27" spans="1:17">
      <c r="A27" t="s">
        <v>25</v>
      </c>
      <c r="B27" t="s">
        <v>58</v>
      </c>
      <c r="C27" t="s">
        <v>208</v>
      </c>
      <c r="D27" t="s">
        <v>358</v>
      </c>
      <c r="E27" t="s">
        <v>498</v>
      </c>
      <c r="F27" t="s">
        <v>590</v>
      </c>
      <c r="G27" t="s">
        <v>688</v>
      </c>
      <c r="I27" s="1" t="s">
        <v>1183</v>
      </c>
      <c r="J27" s="1" t="s">
        <v>1333</v>
      </c>
      <c r="K27" s="1" t="s">
        <v>1463</v>
      </c>
      <c r="L27">
        <v>5</v>
      </c>
      <c r="M27">
        <v>2</v>
      </c>
      <c r="N27">
        <v>1</v>
      </c>
      <c r="O27">
        <v>0</v>
      </c>
      <c r="P27">
        <v>1</v>
      </c>
      <c r="Q27">
        <v>3</v>
      </c>
    </row>
    <row r="28" spans="1:17">
      <c r="A28" t="s">
        <v>25</v>
      </c>
      <c r="B28" t="s">
        <v>59</v>
      </c>
      <c r="C28" t="s">
        <v>209</v>
      </c>
      <c r="D28" t="s">
        <v>359</v>
      </c>
      <c r="E28" t="s">
        <v>499</v>
      </c>
      <c r="F28" t="s">
        <v>590</v>
      </c>
      <c r="G28" t="s">
        <v>689</v>
      </c>
      <c r="I28" s="1" t="s">
        <v>1184</v>
      </c>
      <c r="J28" s="1" t="s">
        <v>1334</v>
      </c>
      <c r="K28" s="1" t="s">
        <v>1079</v>
      </c>
      <c r="L28">
        <v>5</v>
      </c>
      <c r="M28">
        <v>1</v>
      </c>
      <c r="N28">
        <v>1</v>
      </c>
      <c r="O28">
        <v>0</v>
      </c>
      <c r="P28">
        <v>0</v>
      </c>
      <c r="Q28">
        <v>4</v>
      </c>
    </row>
    <row r="29" spans="1:17">
      <c r="A29" t="s">
        <v>25</v>
      </c>
      <c r="B29" t="s">
        <v>60</v>
      </c>
      <c r="C29" t="s">
        <v>210</v>
      </c>
      <c r="D29" t="s">
        <v>360</v>
      </c>
      <c r="E29" t="s">
        <v>500</v>
      </c>
      <c r="F29" t="s">
        <v>609</v>
      </c>
      <c r="I29" s="1" t="s">
        <v>1185</v>
      </c>
      <c r="J29" s="1" t="s">
        <v>1335</v>
      </c>
      <c r="L29">
        <v>5</v>
      </c>
      <c r="M29">
        <v>0</v>
      </c>
      <c r="N29">
        <v>0</v>
      </c>
      <c r="O29">
        <v>0</v>
      </c>
      <c r="P29">
        <v>0</v>
      </c>
      <c r="Q29">
        <v>5</v>
      </c>
    </row>
    <row r="30" spans="1:17">
      <c r="A30" t="s">
        <v>22</v>
      </c>
      <c r="B30" t="s">
        <v>61</v>
      </c>
      <c r="C30" t="s">
        <v>211</v>
      </c>
      <c r="D30" t="s">
        <v>361</v>
      </c>
      <c r="E30" t="s">
        <v>501</v>
      </c>
      <c r="F30" t="s">
        <v>610</v>
      </c>
      <c r="G30" t="s">
        <v>690</v>
      </c>
      <c r="I30" s="1" t="s">
        <v>1186</v>
      </c>
      <c r="J30" s="1" t="s">
        <v>1336</v>
      </c>
      <c r="K30" s="1" t="s">
        <v>1080</v>
      </c>
      <c r="L30">
        <v>5</v>
      </c>
      <c r="M30">
        <v>1</v>
      </c>
      <c r="N30">
        <v>1</v>
      </c>
      <c r="O30">
        <v>0</v>
      </c>
      <c r="P30">
        <v>0</v>
      </c>
      <c r="Q30">
        <v>4</v>
      </c>
    </row>
    <row r="31" spans="1:17">
      <c r="A31" t="s">
        <v>18</v>
      </c>
      <c r="B31" t="s">
        <v>62</v>
      </c>
      <c r="C31" t="s">
        <v>212</v>
      </c>
      <c r="D31" t="s">
        <v>362</v>
      </c>
      <c r="E31" t="s">
        <v>502</v>
      </c>
      <c r="F31" t="s">
        <v>590</v>
      </c>
      <c r="G31" t="s">
        <v>691</v>
      </c>
      <c r="I31" s="1" t="s">
        <v>1187</v>
      </c>
      <c r="J31" s="1" t="s">
        <v>1337</v>
      </c>
      <c r="K31" s="1" t="s">
        <v>1337</v>
      </c>
      <c r="L31">
        <v>5</v>
      </c>
      <c r="M31">
        <v>5</v>
      </c>
      <c r="N31">
        <v>1</v>
      </c>
      <c r="O31">
        <v>0</v>
      </c>
      <c r="P31">
        <v>4</v>
      </c>
      <c r="Q31">
        <v>0</v>
      </c>
    </row>
    <row r="32" spans="1:17">
      <c r="A32" t="s">
        <v>21</v>
      </c>
      <c r="B32" t="s">
        <v>63</v>
      </c>
      <c r="C32" t="s">
        <v>213</v>
      </c>
      <c r="D32" t="s">
        <v>363</v>
      </c>
      <c r="E32" t="s">
        <v>503</v>
      </c>
      <c r="F32" t="s">
        <v>611</v>
      </c>
      <c r="G32" t="s">
        <v>687</v>
      </c>
      <c r="I32" s="1" t="s">
        <v>1188</v>
      </c>
      <c r="J32" s="1" t="s">
        <v>1338</v>
      </c>
      <c r="L32">
        <v>5</v>
      </c>
      <c r="M32">
        <v>0</v>
      </c>
      <c r="N32">
        <v>0</v>
      </c>
      <c r="O32">
        <v>0</v>
      </c>
      <c r="P32">
        <v>0</v>
      </c>
      <c r="Q32">
        <v>5</v>
      </c>
    </row>
    <row r="33" spans="1:17">
      <c r="A33" t="s">
        <v>29</v>
      </c>
      <c r="B33" t="s">
        <v>64</v>
      </c>
      <c r="C33" t="s">
        <v>214</v>
      </c>
      <c r="D33" t="s">
        <v>364</v>
      </c>
      <c r="E33" t="s">
        <v>504</v>
      </c>
      <c r="F33" t="s">
        <v>610</v>
      </c>
      <c r="G33" t="s">
        <v>692</v>
      </c>
      <c r="I33" s="1" t="s">
        <v>1189</v>
      </c>
      <c r="J33" s="1" t="s">
        <v>1339</v>
      </c>
      <c r="L33">
        <v>5</v>
      </c>
      <c r="M33">
        <v>0</v>
      </c>
      <c r="N33">
        <v>0</v>
      </c>
      <c r="O33">
        <v>1</v>
      </c>
      <c r="P33">
        <v>0</v>
      </c>
      <c r="Q33">
        <v>4</v>
      </c>
    </row>
    <row r="34" spans="1:17">
      <c r="A34" t="s">
        <v>19</v>
      </c>
      <c r="B34" t="s">
        <v>65</v>
      </c>
      <c r="C34" t="s">
        <v>215</v>
      </c>
      <c r="D34" t="s">
        <v>365</v>
      </c>
      <c r="E34" t="s">
        <v>505</v>
      </c>
      <c r="F34" t="s">
        <v>612</v>
      </c>
      <c r="G34" t="s">
        <v>693</v>
      </c>
      <c r="I34" s="1" t="s">
        <v>1190</v>
      </c>
      <c r="J34" s="1" t="s">
        <v>1340</v>
      </c>
      <c r="L34">
        <v>5</v>
      </c>
      <c r="M34">
        <v>0</v>
      </c>
      <c r="N34">
        <v>0</v>
      </c>
      <c r="O34">
        <v>1</v>
      </c>
      <c r="P34">
        <v>0</v>
      </c>
      <c r="Q34">
        <v>4</v>
      </c>
    </row>
    <row r="35" spans="1:17">
      <c r="A35" t="s">
        <v>22</v>
      </c>
      <c r="B35" t="s">
        <v>66</v>
      </c>
      <c r="C35" t="s">
        <v>216</v>
      </c>
      <c r="D35" t="s">
        <v>366</v>
      </c>
      <c r="E35" t="s">
        <v>506</v>
      </c>
      <c r="F35" t="s">
        <v>590</v>
      </c>
      <c r="I35" s="1" t="s">
        <v>1191</v>
      </c>
      <c r="J35" s="1" t="s">
        <v>1341</v>
      </c>
      <c r="K35" s="1" t="s">
        <v>1464</v>
      </c>
      <c r="L35">
        <v>5</v>
      </c>
      <c r="M35">
        <v>1</v>
      </c>
      <c r="N35">
        <v>1</v>
      </c>
      <c r="O35">
        <v>0</v>
      </c>
      <c r="P35">
        <v>0</v>
      </c>
      <c r="Q35">
        <v>4</v>
      </c>
    </row>
    <row r="36" spans="1:17">
      <c r="A36" t="s">
        <v>27</v>
      </c>
      <c r="B36" t="s">
        <v>67</v>
      </c>
      <c r="C36" t="s">
        <v>217</v>
      </c>
      <c r="D36" t="s">
        <v>367</v>
      </c>
      <c r="E36" t="s">
        <v>67</v>
      </c>
      <c r="F36" t="s">
        <v>613</v>
      </c>
      <c r="G36" t="s">
        <v>694</v>
      </c>
      <c r="I36" s="1" t="s">
        <v>1192</v>
      </c>
      <c r="J36" s="1" t="s">
        <v>1342</v>
      </c>
      <c r="K36" s="1" t="s">
        <v>1081</v>
      </c>
      <c r="L36">
        <v>5</v>
      </c>
      <c r="M36">
        <v>2</v>
      </c>
      <c r="N36">
        <v>1</v>
      </c>
      <c r="O36">
        <v>0</v>
      </c>
      <c r="P36">
        <v>1</v>
      </c>
      <c r="Q36">
        <v>3</v>
      </c>
    </row>
    <row r="37" spans="1:17">
      <c r="A37" t="s">
        <v>20</v>
      </c>
      <c r="B37" t="s">
        <v>68</v>
      </c>
      <c r="C37" t="s">
        <v>218</v>
      </c>
      <c r="D37" t="s">
        <v>368</v>
      </c>
      <c r="E37" t="s">
        <v>68</v>
      </c>
      <c r="F37" t="s">
        <v>614</v>
      </c>
      <c r="G37" t="s">
        <v>695</v>
      </c>
      <c r="I37" s="1" t="s">
        <v>1193</v>
      </c>
      <c r="J37" s="1" t="s">
        <v>1343</v>
      </c>
      <c r="K37" s="1" t="s">
        <v>1343</v>
      </c>
      <c r="L37">
        <v>5</v>
      </c>
      <c r="M37">
        <v>5</v>
      </c>
      <c r="N37">
        <v>1</v>
      </c>
      <c r="O37">
        <v>0</v>
      </c>
      <c r="P37">
        <v>4</v>
      </c>
      <c r="Q37">
        <v>0</v>
      </c>
    </row>
    <row r="38" spans="1:17">
      <c r="A38" t="s">
        <v>28</v>
      </c>
      <c r="B38" t="s">
        <v>69</v>
      </c>
      <c r="C38" t="s">
        <v>219</v>
      </c>
      <c r="D38" t="s">
        <v>369</v>
      </c>
      <c r="E38" t="s">
        <v>507</v>
      </c>
      <c r="F38" t="s">
        <v>615</v>
      </c>
      <c r="G38" t="s">
        <v>696</v>
      </c>
      <c r="I38" s="1" t="s">
        <v>1194</v>
      </c>
      <c r="J38" s="1" t="s">
        <v>1344</v>
      </c>
      <c r="K38" s="1" t="s">
        <v>1465</v>
      </c>
      <c r="L38">
        <v>5</v>
      </c>
      <c r="M38">
        <v>2</v>
      </c>
      <c r="N38">
        <v>2</v>
      </c>
      <c r="O38">
        <v>0</v>
      </c>
      <c r="P38">
        <v>0</v>
      </c>
      <c r="Q38">
        <v>3</v>
      </c>
    </row>
    <row r="39" spans="1:17">
      <c r="A39" t="s">
        <v>19</v>
      </c>
      <c r="B39" t="s">
        <v>70</v>
      </c>
      <c r="C39" t="s">
        <v>220</v>
      </c>
      <c r="D39" t="s">
        <v>370</v>
      </c>
      <c r="E39" t="s">
        <v>508</v>
      </c>
      <c r="F39" t="s">
        <v>616</v>
      </c>
      <c r="G39" t="s">
        <v>697</v>
      </c>
      <c r="I39" s="1" t="s">
        <v>1195</v>
      </c>
      <c r="J39" s="1" t="s">
        <v>1345</v>
      </c>
      <c r="K39" s="1" t="s">
        <v>1345</v>
      </c>
      <c r="L39">
        <v>5</v>
      </c>
      <c r="M39">
        <v>5</v>
      </c>
      <c r="N39">
        <v>1</v>
      </c>
      <c r="O39">
        <v>0</v>
      </c>
      <c r="P39">
        <v>4</v>
      </c>
      <c r="Q39">
        <v>0</v>
      </c>
    </row>
    <row r="40" spans="1:17">
      <c r="A40" t="s">
        <v>30</v>
      </c>
      <c r="B40" t="s">
        <v>71</v>
      </c>
      <c r="C40" t="s">
        <v>221</v>
      </c>
      <c r="D40" t="s">
        <v>371</v>
      </c>
      <c r="E40" t="s">
        <v>509</v>
      </c>
      <c r="F40" t="s">
        <v>617</v>
      </c>
      <c r="G40" t="s">
        <v>698</v>
      </c>
      <c r="I40" s="1" t="s">
        <v>1196</v>
      </c>
      <c r="J40" s="1" t="s">
        <v>1346</v>
      </c>
      <c r="K40" s="1" t="s">
        <v>1085</v>
      </c>
      <c r="L40">
        <v>5</v>
      </c>
      <c r="M40">
        <v>1</v>
      </c>
      <c r="N40">
        <v>1</v>
      </c>
      <c r="O40">
        <v>0</v>
      </c>
      <c r="P40">
        <v>0</v>
      </c>
      <c r="Q40">
        <v>4</v>
      </c>
    </row>
    <row r="41" spans="1:17">
      <c r="A41" t="s">
        <v>25</v>
      </c>
      <c r="B41" t="s">
        <v>72</v>
      </c>
      <c r="C41" t="s">
        <v>222</v>
      </c>
      <c r="D41" t="s">
        <v>372</v>
      </c>
      <c r="E41" t="s">
        <v>72</v>
      </c>
      <c r="F41" t="s">
        <v>604</v>
      </c>
      <c r="G41" t="s">
        <v>699</v>
      </c>
      <c r="I41" s="1" t="s">
        <v>1197</v>
      </c>
      <c r="J41" s="1" t="s">
        <v>1347</v>
      </c>
      <c r="K41" s="1" t="s">
        <v>1086</v>
      </c>
      <c r="L41">
        <v>5</v>
      </c>
      <c r="M41">
        <v>1</v>
      </c>
      <c r="N41">
        <v>1</v>
      </c>
      <c r="O41">
        <v>0</v>
      </c>
      <c r="P41">
        <v>0</v>
      </c>
      <c r="Q41">
        <v>4</v>
      </c>
    </row>
    <row r="42" spans="1:17">
      <c r="A42" t="s">
        <v>30</v>
      </c>
      <c r="B42" t="s">
        <v>73</v>
      </c>
      <c r="C42" t="s">
        <v>223</v>
      </c>
      <c r="D42" t="s">
        <v>373</v>
      </c>
      <c r="E42" t="s">
        <v>510</v>
      </c>
      <c r="F42" t="s">
        <v>603</v>
      </c>
      <c r="G42" t="s">
        <v>700</v>
      </c>
      <c r="I42" s="1" t="s">
        <v>1198</v>
      </c>
      <c r="J42" s="1" t="s">
        <v>1348</v>
      </c>
      <c r="K42" s="1" t="s">
        <v>1466</v>
      </c>
      <c r="L42">
        <v>5</v>
      </c>
      <c r="M42">
        <v>2</v>
      </c>
      <c r="N42">
        <v>1</v>
      </c>
      <c r="O42">
        <v>0</v>
      </c>
      <c r="P42">
        <v>1</v>
      </c>
      <c r="Q42">
        <v>3</v>
      </c>
    </row>
    <row r="43" spans="1:17">
      <c r="A43" t="s">
        <v>25</v>
      </c>
      <c r="B43" t="s">
        <v>74</v>
      </c>
      <c r="C43" t="s">
        <v>224</v>
      </c>
      <c r="D43" t="s">
        <v>374</v>
      </c>
      <c r="E43" t="s">
        <v>493</v>
      </c>
      <c r="F43" t="s">
        <v>618</v>
      </c>
      <c r="I43" s="1" t="s">
        <v>1199</v>
      </c>
      <c r="J43" s="1" t="s">
        <v>1349</v>
      </c>
      <c r="K43" s="1" t="s">
        <v>1349</v>
      </c>
      <c r="L43">
        <v>5</v>
      </c>
      <c r="M43">
        <v>5</v>
      </c>
      <c r="N43">
        <v>1</v>
      </c>
      <c r="O43">
        <v>0</v>
      </c>
      <c r="P43">
        <v>4</v>
      </c>
      <c r="Q43">
        <v>0</v>
      </c>
    </row>
    <row r="44" spans="1:17">
      <c r="A44" t="s">
        <v>19</v>
      </c>
      <c r="B44" t="s">
        <v>75</v>
      </c>
      <c r="C44" t="s">
        <v>225</v>
      </c>
      <c r="D44" t="s">
        <v>375</v>
      </c>
      <c r="E44" t="s">
        <v>511</v>
      </c>
      <c r="F44" t="s">
        <v>590</v>
      </c>
      <c r="G44" t="s">
        <v>701</v>
      </c>
      <c r="I44" s="1" t="s">
        <v>1200</v>
      </c>
      <c r="J44" s="1" t="s">
        <v>1350</v>
      </c>
      <c r="K44" s="1" t="s">
        <v>1088</v>
      </c>
      <c r="L44">
        <v>5</v>
      </c>
      <c r="M44">
        <v>1</v>
      </c>
      <c r="N44">
        <v>1</v>
      </c>
      <c r="O44">
        <v>0</v>
      </c>
      <c r="P44">
        <v>0</v>
      </c>
      <c r="Q44">
        <v>4</v>
      </c>
    </row>
    <row r="45" spans="1:17">
      <c r="A45" t="s">
        <v>20</v>
      </c>
      <c r="B45" t="s">
        <v>76</v>
      </c>
      <c r="C45" t="s">
        <v>226</v>
      </c>
      <c r="D45" t="s">
        <v>376</v>
      </c>
      <c r="E45" t="s">
        <v>512</v>
      </c>
      <c r="F45" t="s">
        <v>619</v>
      </c>
      <c r="G45" t="s">
        <v>702</v>
      </c>
      <c r="I45" s="1" t="s">
        <v>1201</v>
      </c>
      <c r="J45" s="1" t="s">
        <v>1351</v>
      </c>
      <c r="K45" s="1" t="s">
        <v>1089</v>
      </c>
      <c r="L45">
        <v>5</v>
      </c>
      <c r="M45">
        <v>1</v>
      </c>
      <c r="N45">
        <v>1</v>
      </c>
      <c r="O45">
        <v>0</v>
      </c>
      <c r="P45">
        <v>0</v>
      </c>
      <c r="Q45">
        <v>4</v>
      </c>
    </row>
    <row r="46" spans="1:17">
      <c r="A46" t="s">
        <v>31</v>
      </c>
      <c r="B46" t="s">
        <v>77</v>
      </c>
      <c r="C46" t="s">
        <v>227</v>
      </c>
      <c r="D46" t="s">
        <v>377</v>
      </c>
      <c r="E46" t="s">
        <v>513</v>
      </c>
      <c r="F46" t="s">
        <v>620</v>
      </c>
      <c r="G46" t="s">
        <v>703</v>
      </c>
      <c r="I46" s="1" t="s">
        <v>1202</v>
      </c>
      <c r="J46" s="1" t="s">
        <v>1352</v>
      </c>
      <c r="K46" s="1" t="s">
        <v>1352</v>
      </c>
      <c r="L46">
        <v>5</v>
      </c>
      <c r="M46">
        <v>5</v>
      </c>
      <c r="N46">
        <v>3</v>
      </c>
      <c r="O46">
        <v>0</v>
      </c>
      <c r="P46">
        <v>2</v>
      </c>
      <c r="Q46">
        <v>0</v>
      </c>
    </row>
    <row r="47" spans="1:17">
      <c r="A47" t="s">
        <v>21</v>
      </c>
      <c r="B47" t="s">
        <v>78</v>
      </c>
      <c r="C47" t="s">
        <v>228</v>
      </c>
      <c r="D47" t="s">
        <v>378</v>
      </c>
      <c r="E47" t="s">
        <v>514</v>
      </c>
      <c r="F47" t="s">
        <v>621</v>
      </c>
      <c r="G47" t="s">
        <v>704</v>
      </c>
      <c r="I47" s="1" t="s">
        <v>1203</v>
      </c>
      <c r="J47" s="1" t="s">
        <v>1353</v>
      </c>
      <c r="L47">
        <v>5</v>
      </c>
      <c r="M47">
        <v>0</v>
      </c>
      <c r="N47">
        <v>0</v>
      </c>
      <c r="O47">
        <v>5</v>
      </c>
      <c r="P47">
        <v>0</v>
      </c>
      <c r="Q47">
        <v>0</v>
      </c>
    </row>
    <row r="48" spans="1:17">
      <c r="A48" t="s">
        <v>21</v>
      </c>
      <c r="B48" t="s">
        <v>79</v>
      </c>
      <c r="C48" t="s">
        <v>229</v>
      </c>
      <c r="D48" t="s">
        <v>379</v>
      </c>
      <c r="E48" t="s">
        <v>515</v>
      </c>
      <c r="F48" t="s">
        <v>622</v>
      </c>
      <c r="I48" s="1" t="s">
        <v>1204</v>
      </c>
      <c r="J48" s="1" t="s">
        <v>1354</v>
      </c>
      <c r="K48" s="1" t="s">
        <v>1354</v>
      </c>
      <c r="L48">
        <v>5</v>
      </c>
      <c r="M48">
        <v>5</v>
      </c>
      <c r="N48">
        <v>5</v>
      </c>
      <c r="O48">
        <v>0</v>
      </c>
      <c r="P48">
        <v>0</v>
      </c>
      <c r="Q48">
        <v>0</v>
      </c>
    </row>
    <row r="49" spans="1:17">
      <c r="A49" t="s">
        <v>27</v>
      </c>
      <c r="B49" t="s">
        <v>80</v>
      </c>
      <c r="C49" t="s">
        <v>230</v>
      </c>
      <c r="D49" t="s">
        <v>380</v>
      </c>
      <c r="E49" t="s">
        <v>80</v>
      </c>
      <c r="F49" t="s">
        <v>623</v>
      </c>
      <c r="G49" t="s">
        <v>696</v>
      </c>
      <c r="I49" s="1" t="s">
        <v>1205</v>
      </c>
      <c r="J49" s="1" t="s">
        <v>1355</v>
      </c>
      <c r="K49" s="1" t="s">
        <v>1090</v>
      </c>
      <c r="L49">
        <v>5</v>
      </c>
      <c r="M49">
        <v>1</v>
      </c>
      <c r="N49">
        <v>1</v>
      </c>
      <c r="O49">
        <v>0</v>
      </c>
      <c r="P49">
        <v>0</v>
      </c>
      <c r="Q49">
        <v>4</v>
      </c>
    </row>
    <row r="50" spans="1:17">
      <c r="A50" t="s">
        <v>25</v>
      </c>
      <c r="B50" t="s">
        <v>81</v>
      </c>
      <c r="C50" t="s">
        <v>231</v>
      </c>
      <c r="D50" t="s">
        <v>381</v>
      </c>
      <c r="E50" t="s">
        <v>516</v>
      </c>
      <c r="F50" t="s">
        <v>600</v>
      </c>
      <c r="G50" t="s">
        <v>705</v>
      </c>
      <c r="I50" s="1" t="s">
        <v>1206</v>
      </c>
      <c r="J50" s="1" t="s">
        <v>1356</v>
      </c>
      <c r="L50">
        <v>5</v>
      </c>
      <c r="M50">
        <v>0</v>
      </c>
      <c r="N50">
        <v>0</v>
      </c>
      <c r="O50">
        <v>1</v>
      </c>
      <c r="P50">
        <v>0</v>
      </c>
      <c r="Q50">
        <v>4</v>
      </c>
    </row>
    <row r="51" spans="1:17">
      <c r="A51" t="s">
        <v>20</v>
      </c>
      <c r="B51" t="s">
        <v>82</v>
      </c>
      <c r="C51" t="s">
        <v>232</v>
      </c>
      <c r="D51" t="s">
        <v>382</v>
      </c>
      <c r="E51" t="s">
        <v>484</v>
      </c>
      <c r="F51" t="s">
        <v>590</v>
      </c>
      <c r="I51" s="1" t="s">
        <v>1207</v>
      </c>
      <c r="J51" s="1" t="s">
        <v>1357</v>
      </c>
      <c r="K51" s="1" t="s">
        <v>1467</v>
      </c>
      <c r="L51">
        <v>5</v>
      </c>
      <c r="M51">
        <v>2</v>
      </c>
      <c r="N51">
        <v>1</v>
      </c>
      <c r="O51">
        <v>0</v>
      </c>
      <c r="P51">
        <v>1</v>
      </c>
      <c r="Q51">
        <v>3</v>
      </c>
    </row>
    <row r="52" spans="1:17">
      <c r="A52" t="s">
        <v>30</v>
      </c>
      <c r="B52" t="s">
        <v>83</v>
      </c>
      <c r="C52" t="s">
        <v>233</v>
      </c>
      <c r="D52" t="s">
        <v>383</v>
      </c>
      <c r="E52" t="s">
        <v>83</v>
      </c>
      <c r="F52" t="s">
        <v>610</v>
      </c>
      <c r="G52" t="s">
        <v>706</v>
      </c>
      <c r="I52" s="1" t="s">
        <v>1208</v>
      </c>
      <c r="J52" s="1" t="s">
        <v>1358</v>
      </c>
      <c r="L52">
        <v>5</v>
      </c>
      <c r="M52">
        <v>0</v>
      </c>
      <c r="N52">
        <v>0</v>
      </c>
      <c r="O52">
        <v>2</v>
      </c>
      <c r="P52">
        <v>0</v>
      </c>
      <c r="Q52">
        <v>3</v>
      </c>
    </row>
    <row r="53" spans="1:17">
      <c r="A53" t="s">
        <v>28</v>
      </c>
      <c r="B53" t="s">
        <v>84</v>
      </c>
      <c r="C53" t="s">
        <v>234</v>
      </c>
      <c r="D53" t="s">
        <v>384</v>
      </c>
      <c r="E53" t="s">
        <v>517</v>
      </c>
      <c r="F53" t="s">
        <v>624</v>
      </c>
      <c r="G53" t="s">
        <v>707</v>
      </c>
      <c r="I53" s="1" t="s">
        <v>1209</v>
      </c>
      <c r="J53" s="1" t="s">
        <v>1359</v>
      </c>
      <c r="L53">
        <v>5</v>
      </c>
      <c r="M53">
        <v>0</v>
      </c>
      <c r="N53">
        <v>0</v>
      </c>
      <c r="O53">
        <v>0</v>
      </c>
      <c r="P53">
        <v>0</v>
      </c>
      <c r="Q53">
        <v>5</v>
      </c>
    </row>
    <row r="54" spans="1:17">
      <c r="A54" t="s">
        <v>22</v>
      </c>
      <c r="B54" t="s">
        <v>85</v>
      </c>
      <c r="C54" t="s">
        <v>235</v>
      </c>
      <c r="D54" t="s">
        <v>385</v>
      </c>
      <c r="E54" t="s">
        <v>518</v>
      </c>
      <c r="F54" t="s">
        <v>625</v>
      </c>
      <c r="G54" t="s">
        <v>708</v>
      </c>
      <c r="I54" s="1" t="s">
        <v>1210</v>
      </c>
      <c r="J54" s="1" t="s">
        <v>1360</v>
      </c>
      <c r="K54" s="1" t="s">
        <v>1360</v>
      </c>
      <c r="L54">
        <v>5</v>
      </c>
      <c r="M54">
        <v>5</v>
      </c>
      <c r="N54">
        <v>2</v>
      </c>
      <c r="O54">
        <v>0</v>
      </c>
      <c r="P54">
        <v>3</v>
      </c>
      <c r="Q54">
        <v>0</v>
      </c>
    </row>
    <row r="55" spans="1:17">
      <c r="A55" t="s">
        <v>19</v>
      </c>
      <c r="B55" t="s">
        <v>86</v>
      </c>
      <c r="C55" t="s">
        <v>236</v>
      </c>
      <c r="D55" t="s">
        <v>386</v>
      </c>
      <c r="E55" t="s">
        <v>519</v>
      </c>
      <c r="F55" t="s">
        <v>590</v>
      </c>
      <c r="G55" t="s">
        <v>709</v>
      </c>
      <c r="I55" s="1" t="s">
        <v>1211</v>
      </c>
      <c r="J55" s="1" t="s">
        <v>1361</v>
      </c>
      <c r="K55" s="1" t="s">
        <v>1093</v>
      </c>
      <c r="L55">
        <v>5</v>
      </c>
      <c r="M55">
        <v>1</v>
      </c>
      <c r="N55">
        <v>1</v>
      </c>
      <c r="O55">
        <v>0</v>
      </c>
      <c r="P55">
        <v>0</v>
      </c>
      <c r="Q55">
        <v>4</v>
      </c>
    </row>
    <row r="56" spans="1:17">
      <c r="A56" t="s">
        <v>19</v>
      </c>
      <c r="B56" t="s">
        <v>87</v>
      </c>
      <c r="C56" t="s">
        <v>237</v>
      </c>
      <c r="D56" t="s">
        <v>387</v>
      </c>
      <c r="E56" t="s">
        <v>520</v>
      </c>
      <c r="F56" t="s">
        <v>590</v>
      </c>
      <c r="G56" t="s">
        <v>710</v>
      </c>
      <c r="I56" s="1" t="s">
        <v>1212</v>
      </c>
      <c r="J56" s="1" t="s">
        <v>1362</v>
      </c>
      <c r="K56" s="1" t="s">
        <v>1094</v>
      </c>
      <c r="L56">
        <v>5</v>
      </c>
      <c r="M56">
        <v>3</v>
      </c>
      <c r="N56">
        <v>1</v>
      </c>
      <c r="O56">
        <v>0</v>
      </c>
      <c r="P56">
        <v>2</v>
      </c>
      <c r="Q56">
        <v>2</v>
      </c>
    </row>
    <row r="57" spans="1:17">
      <c r="A57" t="s">
        <v>22</v>
      </c>
      <c r="B57" t="s">
        <v>88</v>
      </c>
      <c r="C57" t="s">
        <v>238</v>
      </c>
      <c r="D57" t="s">
        <v>388</v>
      </c>
      <c r="E57" t="s">
        <v>88</v>
      </c>
      <c r="F57" t="s">
        <v>604</v>
      </c>
      <c r="G57" t="s">
        <v>711</v>
      </c>
      <c r="I57" s="1" t="s">
        <v>1213</v>
      </c>
      <c r="J57" s="1" t="s">
        <v>965</v>
      </c>
      <c r="K57" s="1" t="s">
        <v>1095</v>
      </c>
      <c r="L57">
        <v>5</v>
      </c>
      <c r="M57">
        <v>2</v>
      </c>
      <c r="N57">
        <v>2</v>
      </c>
      <c r="O57">
        <v>0</v>
      </c>
      <c r="P57">
        <v>0</v>
      </c>
      <c r="Q57">
        <v>3</v>
      </c>
    </row>
    <row r="58" spans="1:17">
      <c r="A58" t="s">
        <v>22</v>
      </c>
      <c r="B58" t="s">
        <v>89</v>
      </c>
      <c r="C58" t="s">
        <v>239</v>
      </c>
      <c r="D58" t="s">
        <v>389</v>
      </c>
      <c r="E58" t="s">
        <v>521</v>
      </c>
      <c r="F58" t="s">
        <v>590</v>
      </c>
      <c r="G58" t="s">
        <v>709</v>
      </c>
      <c r="I58" s="1" t="s">
        <v>1214</v>
      </c>
      <c r="J58" s="1" t="s">
        <v>1363</v>
      </c>
      <c r="K58" s="1" t="s">
        <v>1363</v>
      </c>
      <c r="L58">
        <v>5</v>
      </c>
      <c r="M58">
        <v>5</v>
      </c>
      <c r="N58">
        <v>3</v>
      </c>
      <c r="O58">
        <v>0</v>
      </c>
      <c r="P58">
        <v>2</v>
      </c>
      <c r="Q58">
        <v>0</v>
      </c>
    </row>
    <row r="59" spans="1:17">
      <c r="A59" t="s">
        <v>21</v>
      </c>
      <c r="B59" t="s">
        <v>90</v>
      </c>
      <c r="C59" t="s">
        <v>240</v>
      </c>
      <c r="D59" t="s">
        <v>390</v>
      </c>
      <c r="E59" t="s">
        <v>522</v>
      </c>
      <c r="F59" t="s">
        <v>626</v>
      </c>
      <c r="I59" s="1" t="s">
        <v>1215</v>
      </c>
      <c r="J59" s="1" t="s">
        <v>1364</v>
      </c>
      <c r="L59">
        <v>5</v>
      </c>
      <c r="M59">
        <v>0</v>
      </c>
      <c r="N59">
        <v>0</v>
      </c>
      <c r="O59">
        <v>0</v>
      </c>
      <c r="P59">
        <v>0</v>
      </c>
      <c r="Q59">
        <v>5</v>
      </c>
    </row>
    <row r="60" spans="1:17">
      <c r="A60" t="s">
        <v>20</v>
      </c>
      <c r="B60" t="s">
        <v>91</v>
      </c>
      <c r="C60" t="s">
        <v>241</v>
      </c>
      <c r="D60" t="s">
        <v>391</v>
      </c>
      <c r="E60" t="s">
        <v>523</v>
      </c>
      <c r="F60" t="s">
        <v>627</v>
      </c>
      <c r="G60" t="s">
        <v>712</v>
      </c>
      <c r="I60" s="1" t="s">
        <v>1216</v>
      </c>
      <c r="J60" s="1" t="s">
        <v>968</v>
      </c>
      <c r="K60" s="1" t="s">
        <v>968</v>
      </c>
      <c r="L60">
        <v>5</v>
      </c>
      <c r="M60">
        <v>5</v>
      </c>
      <c r="N60">
        <v>1</v>
      </c>
      <c r="O60">
        <v>0</v>
      </c>
      <c r="P60">
        <v>4</v>
      </c>
      <c r="Q60">
        <v>0</v>
      </c>
    </row>
    <row r="61" spans="1:17">
      <c r="A61" t="s">
        <v>22</v>
      </c>
      <c r="B61" t="s">
        <v>92</v>
      </c>
      <c r="C61" t="s">
        <v>242</v>
      </c>
      <c r="D61" t="s">
        <v>392</v>
      </c>
      <c r="E61" t="s">
        <v>524</v>
      </c>
      <c r="F61" t="s">
        <v>628</v>
      </c>
      <c r="G61" t="s">
        <v>713</v>
      </c>
      <c r="I61" s="1" t="s">
        <v>1217</v>
      </c>
      <c r="J61" s="1" t="s">
        <v>1365</v>
      </c>
      <c r="K61" s="1" t="s">
        <v>1098</v>
      </c>
      <c r="L61">
        <v>5</v>
      </c>
      <c r="M61">
        <v>2</v>
      </c>
      <c r="N61">
        <v>2</v>
      </c>
      <c r="O61">
        <v>0</v>
      </c>
      <c r="P61">
        <v>0</v>
      </c>
      <c r="Q61">
        <v>3</v>
      </c>
    </row>
    <row r="62" spans="1:17">
      <c r="A62" t="s">
        <v>25</v>
      </c>
      <c r="B62" t="s">
        <v>93</v>
      </c>
      <c r="C62" t="s">
        <v>243</v>
      </c>
      <c r="D62" t="s">
        <v>393</v>
      </c>
      <c r="E62" t="s">
        <v>525</v>
      </c>
      <c r="F62" t="s">
        <v>590</v>
      </c>
      <c r="G62" t="s">
        <v>714</v>
      </c>
      <c r="I62" s="1" t="s">
        <v>1218</v>
      </c>
      <c r="J62" s="1" t="s">
        <v>1366</v>
      </c>
      <c r="K62" s="1" t="s">
        <v>1099</v>
      </c>
      <c r="L62">
        <v>5</v>
      </c>
      <c r="M62">
        <v>1</v>
      </c>
      <c r="N62">
        <v>1</v>
      </c>
      <c r="O62">
        <v>0</v>
      </c>
      <c r="P62">
        <v>0</v>
      </c>
      <c r="Q62">
        <v>4</v>
      </c>
    </row>
    <row r="63" spans="1:17">
      <c r="A63" t="s">
        <v>22</v>
      </c>
      <c r="B63" t="s">
        <v>94</v>
      </c>
      <c r="C63" t="s">
        <v>244</v>
      </c>
      <c r="D63" t="s">
        <v>394</v>
      </c>
      <c r="E63" t="s">
        <v>526</v>
      </c>
      <c r="F63" t="s">
        <v>629</v>
      </c>
      <c r="G63" t="s">
        <v>715</v>
      </c>
      <c r="I63" s="1" t="s">
        <v>1219</v>
      </c>
      <c r="J63" s="1" t="s">
        <v>1367</v>
      </c>
      <c r="K63" s="1" t="s">
        <v>1100</v>
      </c>
      <c r="L63">
        <v>5</v>
      </c>
      <c r="M63">
        <v>1</v>
      </c>
      <c r="N63">
        <v>1</v>
      </c>
      <c r="O63">
        <v>0</v>
      </c>
      <c r="P63">
        <v>0</v>
      </c>
      <c r="Q63">
        <v>4</v>
      </c>
    </row>
    <row r="64" spans="1:17">
      <c r="A64" t="s">
        <v>18</v>
      </c>
      <c r="B64" t="s">
        <v>95</v>
      </c>
      <c r="C64" t="s">
        <v>245</v>
      </c>
      <c r="D64" t="s">
        <v>395</v>
      </c>
      <c r="E64" t="s">
        <v>527</v>
      </c>
      <c r="F64" t="s">
        <v>605</v>
      </c>
      <c r="G64" t="s">
        <v>709</v>
      </c>
      <c r="I64" s="1" t="s">
        <v>1220</v>
      </c>
      <c r="J64" s="1" t="s">
        <v>1368</v>
      </c>
      <c r="K64" s="1" t="s">
        <v>1368</v>
      </c>
      <c r="L64">
        <v>5</v>
      </c>
      <c r="M64">
        <v>5</v>
      </c>
      <c r="N64">
        <v>1</v>
      </c>
      <c r="O64">
        <v>0</v>
      </c>
      <c r="P64">
        <v>4</v>
      </c>
      <c r="Q64">
        <v>0</v>
      </c>
    </row>
    <row r="65" spans="1:17">
      <c r="A65" t="s">
        <v>19</v>
      </c>
      <c r="B65" t="s">
        <v>96</v>
      </c>
      <c r="C65" t="s">
        <v>246</v>
      </c>
      <c r="D65" t="s">
        <v>396</v>
      </c>
      <c r="E65" t="s">
        <v>528</v>
      </c>
      <c r="F65" t="s">
        <v>630</v>
      </c>
      <c r="I65" s="1" t="s">
        <v>1221</v>
      </c>
      <c r="J65" s="1" t="s">
        <v>1369</v>
      </c>
      <c r="K65" s="1" t="s">
        <v>1369</v>
      </c>
      <c r="L65">
        <v>5</v>
      </c>
      <c r="M65">
        <v>5</v>
      </c>
      <c r="N65">
        <v>1</v>
      </c>
      <c r="O65">
        <v>0</v>
      </c>
      <c r="P65">
        <v>4</v>
      </c>
      <c r="Q65">
        <v>0</v>
      </c>
    </row>
    <row r="66" spans="1:17">
      <c r="A66" t="s">
        <v>19</v>
      </c>
      <c r="B66" t="s">
        <v>97</v>
      </c>
      <c r="C66" t="s">
        <v>247</v>
      </c>
      <c r="D66" t="s">
        <v>397</v>
      </c>
      <c r="E66" t="s">
        <v>529</v>
      </c>
      <c r="F66" t="s">
        <v>631</v>
      </c>
      <c r="G66" t="s">
        <v>716</v>
      </c>
      <c r="I66" s="1" t="s">
        <v>1222</v>
      </c>
      <c r="J66" s="1" t="s">
        <v>1370</v>
      </c>
      <c r="K66" s="1" t="s">
        <v>1370</v>
      </c>
      <c r="L66">
        <v>5</v>
      </c>
      <c r="M66">
        <v>5</v>
      </c>
      <c r="N66">
        <v>2</v>
      </c>
      <c r="O66">
        <v>0</v>
      </c>
      <c r="P66">
        <v>3</v>
      </c>
      <c r="Q66">
        <v>0</v>
      </c>
    </row>
    <row r="67" spans="1:17">
      <c r="A67" t="s">
        <v>22</v>
      </c>
      <c r="B67" t="s">
        <v>98</v>
      </c>
      <c r="C67" t="s">
        <v>248</v>
      </c>
      <c r="D67" t="s">
        <v>398</v>
      </c>
      <c r="E67" t="s">
        <v>98</v>
      </c>
      <c r="F67" t="s">
        <v>604</v>
      </c>
      <c r="G67" t="s">
        <v>717</v>
      </c>
      <c r="I67" s="1" t="s">
        <v>1223</v>
      </c>
      <c r="J67" s="1" t="s">
        <v>1371</v>
      </c>
      <c r="K67" s="1" t="s">
        <v>1468</v>
      </c>
      <c r="L67">
        <v>5</v>
      </c>
      <c r="M67">
        <v>3</v>
      </c>
      <c r="N67">
        <v>1</v>
      </c>
      <c r="O67">
        <v>0</v>
      </c>
      <c r="P67">
        <v>2</v>
      </c>
      <c r="Q67">
        <v>2</v>
      </c>
    </row>
    <row r="68" spans="1:17">
      <c r="A68" t="s">
        <v>28</v>
      </c>
      <c r="B68" t="s">
        <v>99</v>
      </c>
      <c r="C68" t="s">
        <v>249</v>
      </c>
      <c r="D68" t="s">
        <v>399</v>
      </c>
      <c r="E68" t="s">
        <v>530</v>
      </c>
      <c r="F68" t="s">
        <v>606</v>
      </c>
      <c r="I68" s="1" t="s">
        <v>1224</v>
      </c>
      <c r="J68" s="1" t="s">
        <v>976</v>
      </c>
      <c r="K68" s="1" t="s">
        <v>976</v>
      </c>
      <c r="L68">
        <v>5</v>
      </c>
      <c r="M68">
        <v>5</v>
      </c>
      <c r="N68">
        <v>3</v>
      </c>
      <c r="O68">
        <v>0</v>
      </c>
      <c r="P68">
        <v>2</v>
      </c>
      <c r="Q68">
        <v>0</v>
      </c>
    </row>
    <row r="69" spans="1:17">
      <c r="A69" t="s">
        <v>18</v>
      </c>
      <c r="B69" t="s">
        <v>100</v>
      </c>
      <c r="C69" t="s">
        <v>250</v>
      </c>
      <c r="D69" t="s">
        <v>400</v>
      </c>
      <c r="E69" t="s">
        <v>531</v>
      </c>
      <c r="F69" t="s">
        <v>632</v>
      </c>
      <c r="G69" t="s">
        <v>718</v>
      </c>
      <c r="I69" s="1" t="s">
        <v>1225</v>
      </c>
      <c r="J69" s="1" t="s">
        <v>1372</v>
      </c>
      <c r="K69" s="1" t="s">
        <v>1103</v>
      </c>
      <c r="L69">
        <v>5</v>
      </c>
      <c r="M69">
        <v>3</v>
      </c>
      <c r="N69">
        <v>2</v>
      </c>
      <c r="O69">
        <v>0</v>
      </c>
      <c r="P69">
        <v>1</v>
      </c>
      <c r="Q69">
        <v>2</v>
      </c>
    </row>
    <row r="70" spans="1:17">
      <c r="A70" t="s">
        <v>21</v>
      </c>
      <c r="B70" t="s">
        <v>101</v>
      </c>
      <c r="C70" t="s">
        <v>251</v>
      </c>
      <c r="D70" t="s">
        <v>401</v>
      </c>
      <c r="E70" t="s">
        <v>532</v>
      </c>
      <c r="F70" t="s">
        <v>633</v>
      </c>
      <c r="G70" t="s">
        <v>696</v>
      </c>
      <c r="I70" s="1" t="s">
        <v>1226</v>
      </c>
      <c r="J70" s="1" t="s">
        <v>1373</v>
      </c>
      <c r="L70">
        <v>5</v>
      </c>
      <c r="M70">
        <v>0</v>
      </c>
      <c r="N70">
        <v>0</v>
      </c>
      <c r="O70">
        <v>1</v>
      </c>
      <c r="P70">
        <v>0</v>
      </c>
      <c r="Q70">
        <v>4</v>
      </c>
    </row>
    <row r="71" spans="1:17">
      <c r="A71" t="s">
        <v>25</v>
      </c>
      <c r="B71" t="s">
        <v>102</v>
      </c>
      <c r="C71" t="s">
        <v>252</v>
      </c>
      <c r="D71" t="s">
        <v>402</v>
      </c>
      <c r="E71" t="s">
        <v>533</v>
      </c>
      <c r="F71" t="s">
        <v>590</v>
      </c>
      <c r="G71" t="s">
        <v>700</v>
      </c>
      <c r="I71" s="1" t="s">
        <v>1227</v>
      </c>
      <c r="J71" s="1" t="s">
        <v>1374</v>
      </c>
      <c r="K71" s="1" t="s">
        <v>1469</v>
      </c>
      <c r="L71">
        <v>5</v>
      </c>
      <c r="M71">
        <v>2</v>
      </c>
      <c r="N71">
        <v>1</v>
      </c>
      <c r="O71">
        <v>0</v>
      </c>
      <c r="P71">
        <v>1</v>
      </c>
      <c r="Q71">
        <v>3</v>
      </c>
    </row>
    <row r="72" spans="1:17">
      <c r="A72" t="s">
        <v>20</v>
      </c>
      <c r="B72" t="s">
        <v>103</v>
      </c>
      <c r="C72" t="s">
        <v>253</v>
      </c>
      <c r="D72" t="s">
        <v>403</v>
      </c>
      <c r="E72" t="s">
        <v>534</v>
      </c>
      <c r="F72" t="s">
        <v>634</v>
      </c>
      <c r="G72" t="s">
        <v>719</v>
      </c>
      <c r="I72" s="1" t="s">
        <v>1228</v>
      </c>
      <c r="J72" s="1" t="s">
        <v>1375</v>
      </c>
      <c r="L72">
        <v>5</v>
      </c>
      <c r="M72">
        <v>0</v>
      </c>
      <c r="N72">
        <v>0</v>
      </c>
      <c r="O72">
        <v>0</v>
      </c>
      <c r="P72">
        <v>0</v>
      </c>
      <c r="Q72">
        <v>5</v>
      </c>
    </row>
    <row r="73" spans="1:17">
      <c r="A73" t="s">
        <v>20</v>
      </c>
      <c r="B73" t="s">
        <v>104</v>
      </c>
      <c r="C73" t="s">
        <v>254</v>
      </c>
      <c r="D73" t="s">
        <v>404</v>
      </c>
      <c r="E73" t="s">
        <v>104</v>
      </c>
      <c r="F73" t="s">
        <v>635</v>
      </c>
      <c r="G73" t="s">
        <v>715</v>
      </c>
      <c r="I73" s="1" t="s">
        <v>1229</v>
      </c>
      <c r="J73" s="1" t="s">
        <v>1376</v>
      </c>
      <c r="K73" s="1" t="s">
        <v>1376</v>
      </c>
      <c r="L73">
        <v>5</v>
      </c>
      <c r="M73">
        <v>5</v>
      </c>
      <c r="N73">
        <v>1</v>
      </c>
      <c r="O73">
        <v>0</v>
      </c>
      <c r="P73">
        <v>4</v>
      </c>
      <c r="Q73">
        <v>0</v>
      </c>
    </row>
    <row r="74" spans="1:17">
      <c r="A74" t="s">
        <v>26</v>
      </c>
      <c r="B74" t="s">
        <v>105</v>
      </c>
      <c r="C74" t="s">
        <v>255</v>
      </c>
      <c r="D74" t="s">
        <v>405</v>
      </c>
      <c r="E74" t="s">
        <v>105</v>
      </c>
      <c r="F74" t="s">
        <v>636</v>
      </c>
      <c r="G74" t="s">
        <v>720</v>
      </c>
      <c r="I74" s="1" t="s">
        <v>1230</v>
      </c>
      <c r="J74" s="1" t="s">
        <v>1377</v>
      </c>
      <c r="K74" s="1" t="s">
        <v>1106</v>
      </c>
      <c r="L74">
        <v>5</v>
      </c>
      <c r="M74">
        <v>2</v>
      </c>
      <c r="N74">
        <v>1</v>
      </c>
      <c r="O74">
        <v>0</v>
      </c>
      <c r="P74">
        <v>1</v>
      </c>
      <c r="Q74">
        <v>3</v>
      </c>
    </row>
    <row r="75" spans="1:17">
      <c r="A75" t="s">
        <v>18</v>
      </c>
      <c r="B75" t="s">
        <v>106</v>
      </c>
      <c r="C75" t="s">
        <v>256</v>
      </c>
      <c r="D75" t="s">
        <v>406</v>
      </c>
      <c r="E75" t="s">
        <v>106</v>
      </c>
      <c r="F75" t="s">
        <v>603</v>
      </c>
      <c r="G75" t="s">
        <v>721</v>
      </c>
      <c r="I75" s="1" t="s">
        <v>1231</v>
      </c>
      <c r="J75" s="1" t="s">
        <v>1378</v>
      </c>
      <c r="K75" s="1" t="s">
        <v>1107</v>
      </c>
      <c r="L75">
        <v>5</v>
      </c>
      <c r="M75">
        <v>1</v>
      </c>
      <c r="N75">
        <v>1</v>
      </c>
      <c r="O75">
        <v>0</v>
      </c>
      <c r="P75">
        <v>0</v>
      </c>
      <c r="Q75">
        <v>4</v>
      </c>
    </row>
    <row r="76" spans="1:17">
      <c r="A76" t="s">
        <v>21</v>
      </c>
      <c r="B76" t="s">
        <v>107</v>
      </c>
      <c r="C76" t="s">
        <v>257</v>
      </c>
      <c r="D76" t="s">
        <v>407</v>
      </c>
      <c r="E76" t="s">
        <v>535</v>
      </c>
      <c r="F76" t="s">
        <v>637</v>
      </c>
      <c r="G76" t="s">
        <v>722</v>
      </c>
      <c r="I76" s="1" t="s">
        <v>1232</v>
      </c>
      <c r="J76" s="1" t="s">
        <v>1379</v>
      </c>
      <c r="L76">
        <v>5</v>
      </c>
      <c r="M76">
        <v>0</v>
      </c>
      <c r="N76">
        <v>0</v>
      </c>
      <c r="O76">
        <v>0</v>
      </c>
      <c r="P76">
        <v>0</v>
      </c>
      <c r="Q76">
        <v>5</v>
      </c>
    </row>
    <row r="77" spans="1:17">
      <c r="A77" t="s">
        <v>18</v>
      </c>
      <c r="B77" t="s">
        <v>108</v>
      </c>
      <c r="C77" t="s">
        <v>258</v>
      </c>
      <c r="D77" t="s">
        <v>408</v>
      </c>
      <c r="E77" t="s">
        <v>536</v>
      </c>
      <c r="F77" t="s">
        <v>600</v>
      </c>
      <c r="G77" t="s">
        <v>723</v>
      </c>
      <c r="I77" s="1" t="s">
        <v>1233</v>
      </c>
      <c r="J77" s="1" t="s">
        <v>1380</v>
      </c>
      <c r="K77" s="1" t="s">
        <v>1108</v>
      </c>
      <c r="L77">
        <v>5</v>
      </c>
      <c r="M77">
        <v>2</v>
      </c>
      <c r="N77">
        <v>1</v>
      </c>
      <c r="O77">
        <v>0</v>
      </c>
      <c r="P77">
        <v>1</v>
      </c>
      <c r="Q77">
        <v>3</v>
      </c>
    </row>
    <row r="78" spans="1:17">
      <c r="A78" t="s">
        <v>20</v>
      </c>
      <c r="B78" t="s">
        <v>109</v>
      </c>
      <c r="C78" t="s">
        <v>259</v>
      </c>
      <c r="D78" t="s">
        <v>409</v>
      </c>
      <c r="E78" t="s">
        <v>537</v>
      </c>
      <c r="F78" t="s">
        <v>638</v>
      </c>
      <c r="G78" t="s">
        <v>724</v>
      </c>
      <c r="I78" s="1" t="s">
        <v>1234</v>
      </c>
      <c r="J78" s="1" t="s">
        <v>1381</v>
      </c>
      <c r="L78">
        <v>5</v>
      </c>
      <c r="M78">
        <v>0</v>
      </c>
      <c r="N78">
        <v>0</v>
      </c>
      <c r="O78">
        <v>0</v>
      </c>
      <c r="P78">
        <v>0</v>
      </c>
      <c r="Q78">
        <v>5</v>
      </c>
    </row>
    <row r="79" spans="1:17">
      <c r="A79" t="s">
        <v>23</v>
      </c>
      <c r="B79" t="s">
        <v>110</v>
      </c>
      <c r="C79" t="s">
        <v>260</v>
      </c>
      <c r="D79" t="s">
        <v>410</v>
      </c>
      <c r="E79" t="s">
        <v>110</v>
      </c>
      <c r="F79" t="s">
        <v>590</v>
      </c>
      <c r="G79" t="s">
        <v>725</v>
      </c>
      <c r="I79" s="1" t="s">
        <v>1235</v>
      </c>
      <c r="J79" s="1" t="s">
        <v>1382</v>
      </c>
      <c r="K79" s="1" t="s">
        <v>1109</v>
      </c>
      <c r="L79">
        <v>5</v>
      </c>
      <c r="M79">
        <v>1</v>
      </c>
      <c r="N79">
        <v>1</v>
      </c>
      <c r="O79">
        <v>0</v>
      </c>
      <c r="P79">
        <v>0</v>
      </c>
      <c r="Q79">
        <v>4</v>
      </c>
    </row>
    <row r="80" spans="1:17">
      <c r="A80" t="s">
        <v>22</v>
      </c>
      <c r="B80" t="s">
        <v>111</v>
      </c>
      <c r="C80" t="s">
        <v>261</v>
      </c>
      <c r="D80" t="s">
        <v>411</v>
      </c>
      <c r="E80" t="s">
        <v>538</v>
      </c>
      <c r="F80" t="s">
        <v>590</v>
      </c>
      <c r="G80" t="s">
        <v>714</v>
      </c>
      <c r="I80" s="1" t="s">
        <v>1236</v>
      </c>
      <c r="J80" s="1" t="s">
        <v>1383</v>
      </c>
      <c r="K80" s="1" t="s">
        <v>1110</v>
      </c>
      <c r="L80">
        <v>5</v>
      </c>
      <c r="M80">
        <v>4</v>
      </c>
      <c r="N80">
        <v>1</v>
      </c>
      <c r="O80">
        <v>0</v>
      </c>
      <c r="P80">
        <v>3</v>
      </c>
      <c r="Q80">
        <v>1</v>
      </c>
    </row>
    <row r="81" spans="1:17">
      <c r="A81" t="s">
        <v>18</v>
      </c>
      <c r="B81" t="s">
        <v>112</v>
      </c>
      <c r="C81" t="s">
        <v>262</v>
      </c>
      <c r="D81" t="s">
        <v>412</v>
      </c>
      <c r="E81" t="s">
        <v>539</v>
      </c>
      <c r="F81" t="s">
        <v>604</v>
      </c>
      <c r="G81" t="s">
        <v>726</v>
      </c>
      <c r="I81" s="1" t="s">
        <v>1237</v>
      </c>
      <c r="J81" s="1" t="s">
        <v>1384</v>
      </c>
      <c r="K81" s="1" t="s">
        <v>1111</v>
      </c>
      <c r="L81">
        <v>5</v>
      </c>
      <c r="M81">
        <v>2</v>
      </c>
      <c r="N81">
        <v>1</v>
      </c>
      <c r="O81">
        <v>0</v>
      </c>
      <c r="P81">
        <v>1</v>
      </c>
      <c r="Q81">
        <v>3</v>
      </c>
    </row>
    <row r="82" spans="1:17">
      <c r="A82" t="s">
        <v>25</v>
      </c>
      <c r="B82" t="s">
        <v>113</v>
      </c>
      <c r="C82" t="s">
        <v>263</v>
      </c>
      <c r="D82" t="s">
        <v>413</v>
      </c>
      <c r="E82" t="s">
        <v>113</v>
      </c>
      <c r="F82" t="s">
        <v>639</v>
      </c>
      <c r="G82" t="s">
        <v>727</v>
      </c>
      <c r="I82" s="1" t="s">
        <v>1238</v>
      </c>
      <c r="J82" s="1" t="s">
        <v>1385</v>
      </c>
      <c r="K82" s="1" t="s">
        <v>1112</v>
      </c>
      <c r="L82">
        <v>5</v>
      </c>
      <c r="M82">
        <v>1</v>
      </c>
      <c r="N82">
        <v>1</v>
      </c>
      <c r="O82">
        <v>0</v>
      </c>
      <c r="P82">
        <v>0</v>
      </c>
      <c r="Q82">
        <v>4</v>
      </c>
    </row>
    <row r="83" spans="1:17">
      <c r="A83" t="s">
        <v>18</v>
      </c>
      <c r="B83" t="s">
        <v>114</v>
      </c>
      <c r="C83" t="s">
        <v>264</v>
      </c>
      <c r="D83" t="s">
        <v>414</v>
      </c>
      <c r="E83" t="s">
        <v>114</v>
      </c>
      <c r="F83" t="s">
        <v>590</v>
      </c>
      <c r="G83" t="s">
        <v>728</v>
      </c>
      <c r="I83" s="1" t="s">
        <v>1239</v>
      </c>
      <c r="J83" s="1" t="s">
        <v>1386</v>
      </c>
      <c r="K83" s="1" t="s">
        <v>1386</v>
      </c>
      <c r="L83">
        <v>5</v>
      </c>
      <c r="M83">
        <v>5</v>
      </c>
      <c r="N83">
        <v>2</v>
      </c>
      <c r="O83">
        <v>0</v>
      </c>
      <c r="P83">
        <v>3</v>
      </c>
      <c r="Q83">
        <v>0</v>
      </c>
    </row>
    <row r="84" spans="1:17">
      <c r="A84" t="s">
        <v>22</v>
      </c>
      <c r="B84" t="s">
        <v>115</v>
      </c>
      <c r="C84" t="s">
        <v>265</v>
      </c>
      <c r="D84" t="s">
        <v>415</v>
      </c>
      <c r="E84" t="s">
        <v>115</v>
      </c>
      <c r="F84" t="s">
        <v>604</v>
      </c>
      <c r="G84" t="s">
        <v>729</v>
      </c>
      <c r="I84" s="1" t="s">
        <v>1240</v>
      </c>
      <c r="J84" s="1" t="s">
        <v>1387</v>
      </c>
      <c r="K84" s="1" t="s">
        <v>1387</v>
      </c>
      <c r="L84">
        <v>5</v>
      </c>
      <c r="M84">
        <v>5</v>
      </c>
      <c r="N84">
        <v>4</v>
      </c>
      <c r="O84">
        <v>0</v>
      </c>
      <c r="P84">
        <v>1</v>
      </c>
      <c r="Q84">
        <v>0</v>
      </c>
    </row>
    <row r="85" spans="1:17">
      <c r="A85" t="s">
        <v>25</v>
      </c>
      <c r="B85" t="s">
        <v>116</v>
      </c>
      <c r="C85" t="s">
        <v>266</v>
      </c>
      <c r="D85" t="s">
        <v>416</v>
      </c>
      <c r="E85" t="s">
        <v>540</v>
      </c>
      <c r="F85" t="s">
        <v>640</v>
      </c>
      <c r="I85" s="1" t="s">
        <v>1241</v>
      </c>
      <c r="J85" s="1" t="s">
        <v>1388</v>
      </c>
      <c r="K85" s="1" t="s">
        <v>1114</v>
      </c>
      <c r="L85">
        <v>5</v>
      </c>
      <c r="M85">
        <v>2</v>
      </c>
      <c r="N85">
        <v>1</v>
      </c>
      <c r="O85">
        <v>0</v>
      </c>
      <c r="P85">
        <v>1</v>
      </c>
      <c r="Q85">
        <v>3</v>
      </c>
    </row>
    <row r="86" spans="1:17">
      <c r="A86" t="s">
        <v>21</v>
      </c>
      <c r="B86" t="s">
        <v>117</v>
      </c>
      <c r="C86" t="s">
        <v>267</v>
      </c>
      <c r="D86" t="s">
        <v>417</v>
      </c>
      <c r="E86" t="s">
        <v>541</v>
      </c>
      <c r="F86" t="s">
        <v>641</v>
      </c>
      <c r="I86" s="1" t="s">
        <v>1242</v>
      </c>
      <c r="J86" s="1" t="s">
        <v>1389</v>
      </c>
      <c r="L86">
        <v>5</v>
      </c>
      <c r="M86">
        <v>0</v>
      </c>
      <c r="N86">
        <v>0</v>
      </c>
      <c r="O86">
        <v>0</v>
      </c>
      <c r="P86">
        <v>0</v>
      </c>
      <c r="Q86">
        <v>5</v>
      </c>
    </row>
    <row r="87" spans="1:17">
      <c r="A87" t="s">
        <v>20</v>
      </c>
      <c r="B87" t="s">
        <v>118</v>
      </c>
      <c r="C87" t="s">
        <v>268</v>
      </c>
      <c r="D87" t="s">
        <v>418</v>
      </c>
      <c r="E87" t="s">
        <v>118</v>
      </c>
      <c r="F87" t="s">
        <v>642</v>
      </c>
      <c r="G87" t="s">
        <v>730</v>
      </c>
      <c r="I87" s="1" t="s">
        <v>1243</v>
      </c>
      <c r="J87" s="1" t="s">
        <v>1390</v>
      </c>
      <c r="K87" s="1" t="s">
        <v>1115</v>
      </c>
      <c r="L87">
        <v>5</v>
      </c>
      <c r="M87">
        <v>2</v>
      </c>
      <c r="N87">
        <v>2</v>
      </c>
      <c r="O87">
        <v>0</v>
      </c>
      <c r="P87">
        <v>0</v>
      </c>
      <c r="Q87">
        <v>3</v>
      </c>
    </row>
    <row r="88" spans="1:17">
      <c r="A88" t="s">
        <v>20</v>
      </c>
      <c r="B88" t="s">
        <v>119</v>
      </c>
      <c r="C88" t="s">
        <v>269</v>
      </c>
      <c r="D88" t="s">
        <v>419</v>
      </c>
      <c r="E88" t="s">
        <v>542</v>
      </c>
      <c r="F88" t="s">
        <v>598</v>
      </c>
      <c r="G88" t="s">
        <v>670</v>
      </c>
      <c r="I88" s="1" t="s">
        <v>1244</v>
      </c>
      <c r="J88" s="1" t="s">
        <v>1391</v>
      </c>
      <c r="K88" s="1" t="s">
        <v>1116</v>
      </c>
      <c r="L88">
        <v>5</v>
      </c>
      <c r="M88">
        <v>2</v>
      </c>
      <c r="N88">
        <v>1</v>
      </c>
      <c r="O88">
        <v>0</v>
      </c>
      <c r="P88">
        <v>1</v>
      </c>
      <c r="Q88">
        <v>3</v>
      </c>
    </row>
    <row r="89" spans="1:17">
      <c r="A89" t="s">
        <v>22</v>
      </c>
      <c r="B89" t="s">
        <v>120</v>
      </c>
      <c r="C89" t="s">
        <v>270</v>
      </c>
      <c r="D89" t="s">
        <v>420</v>
      </c>
      <c r="E89" t="s">
        <v>543</v>
      </c>
      <c r="F89" t="s">
        <v>643</v>
      </c>
      <c r="G89" t="s">
        <v>731</v>
      </c>
      <c r="I89" s="1" t="s">
        <v>1245</v>
      </c>
      <c r="J89" s="1" t="s">
        <v>1392</v>
      </c>
      <c r="K89" s="1" t="s">
        <v>1117</v>
      </c>
      <c r="L89">
        <v>5</v>
      </c>
      <c r="M89">
        <v>1</v>
      </c>
      <c r="N89">
        <v>1</v>
      </c>
      <c r="O89">
        <v>2</v>
      </c>
      <c r="P89">
        <v>0</v>
      </c>
      <c r="Q89">
        <v>2</v>
      </c>
    </row>
    <row r="90" spans="1:17">
      <c r="A90" t="s">
        <v>21</v>
      </c>
      <c r="B90" t="s">
        <v>121</v>
      </c>
      <c r="C90" t="s">
        <v>271</v>
      </c>
      <c r="D90" t="s">
        <v>421</v>
      </c>
      <c r="E90" t="s">
        <v>121</v>
      </c>
      <c r="F90" t="s">
        <v>644</v>
      </c>
      <c r="G90" t="s">
        <v>696</v>
      </c>
      <c r="I90" s="1" t="s">
        <v>1246</v>
      </c>
      <c r="J90" s="1" t="s">
        <v>1393</v>
      </c>
      <c r="K90" s="1" t="s">
        <v>1470</v>
      </c>
      <c r="L90">
        <v>5</v>
      </c>
      <c r="M90">
        <v>3</v>
      </c>
      <c r="N90">
        <v>2</v>
      </c>
      <c r="O90">
        <v>0</v>
      </c>
      <c r="P90">
        <v>1</v>
      </c>
      <c r="Q90">
        <v>2</v>
      </c>
    </row>
    <row r="91" spans="1:17">
      <c r="A91" t="s">
        <v>22</v>
      </c>
      <c r="B91" t="s">
        <v>122</v>
      </c>
      <c r="C91" t="s">
        <v>272</v>
      </c>
      <c r="D91" t="s">
        <v>422</v>
      </c>
      <c r="E91" t="s">
        <v>544</v>
      </c>
      <c r="F91" t="s">
        <v>590</v>
      </c>
      <c r="G91" t="s">
        <v>715</v>
      </c>
      <c r="I91" s="1" t="s">
        <v>1247</v>
      </c>
      <c r="J91" s="1" t="s">
        <v>1394</v>
      </c>
      <c r="L91">
        <v>5</v>
      </c>
      <c r="M91">
        <v>0</v>
      </c>
      <c r="N91">
        <v>0</v>
      </c>
      <c r="O91">
        <v>0</v>
      </c>
      <c r="P91">
        <v>0</v>
      </c>
      <c r="Q91">
        <v>5</v>
      </c>
    </row>
    <row r="92" spans="1:17">
      <c r="A92" t="s">
        <v>21</v>
      </c>
      <c r="B92" t="s">
        <v>123</v>
      </c>
      <c r="C92" t="s">
        <v>273</v>
      </c>
      <c r="D92" t="s">
        <v>423</v>
      </c>
      <c r="E92" t="s">
        <v>545</v>
      </c>
      <c r="F92" t="s">
        <v>645</v>
      </c>
      <c r="G92" t="s">
        <v>732</v>
      </c>
      <c r="I92" s="1" t="s">
        <v>1248</v>
      </c>
      <c r="J92" s="1" t="s">
        <v>1395</v>
      </c>
      <c r="K92" s="1" t="s">
        <v>1119</v>
      </c>
      <c r="L92">
        <v>5</v>
      </c>
      <c r="M92">
        <v>2</v>
      </c>
      <c r="N92">
        <v>2</v>
      </c>
      <c r="O92">
        <v>0</v>
      </c>
      <c r="P92">
        <v>0</v>
      </c>
      <c r="Q92">
        <v>3</v>
      </c>
    </row>
    <row r="93" spans="1:17">
      <c r="A93" t="s">
        <v>28</v>
      </c>
      <c r="B93" t="s">
        <v>124</v>
      </c>
      <c r="C93" t="s">
        <v>274</v>
      </c>
      <c r="D93" t="s">
        <v>424</v>
      </c>
      <c r="E93" t="s">
        <v>546</v>
      </c>
      <c r="F93" t="s">
        <v>646</v>
      </c>
      <c r="G93" t="s">
        <v>733</v>
      </c>
      <c r="I93" s="1" t="s">
        <v>1249</v>
      </c>
      <c r="J93" s="1" t="s">
        <v>1396</v>
      </c>
      <c r="K93" s="1" t="s">
        <v>1396</v>
      </c>
      <c r="L93">
        <v>5</v>
      </c>
      <c r="M93">
        <v>5</v>
      </c>
      <c r="N93">
        <v>5</v>
      </c>
      <c r="O93">
        <v>0</v>
      </c>
      <c r="P93">
        <v>0</v>
      </c>
      <c r="Q93">
        <v>0</v>
      </c>
    </row>
    <row r="94" spans="1:17">
      <c r="A94" t="s">
        <v>22</v>
      </c>
      <c r="B94" t="s">
        <v>125</v>
      </c>
      <c r="C94" t="s">
        <v>275</v>
      </c>
      <c r="D94" t="s">
        <v>425</v>
      </c>
      <c r="E94" t="s">
        <v>125</v>
      </c>
      <c r="F94" t="s">
        <v>598</v>
      </c>
      <c r="G94" t="s">
        <v>725</v>
      </c>
      <c r="I94" s="1" t="s">
        <v>1250</v>
      </c>
      <c r="J94" s="1" t="s">
        <v>1397</v>
      </c>
      <c r="K94" s="1" t="s">
        <v>1120</v>
      </c>
      <c r="L94">
        <v>5</v>
      </c>
      <c r="M94">
        <v>1</v>
      </c>
      <c r="N94">
        <v>1</v>
      </c>
      <c r="O94">
        <v>0</v>
      </c>
      <c r="P94">
        <v>0</v>
      </c>
      <c r="Q94">
        <v>4</v>
      </c>
    </row>
    <row r="95" spans="1:17">
      <c r="A95" t="s">
        <v>27</v>
      </c>
      <c r="B95" t="s">
        <v>126</v>
      </c>
      <c r="C95" t="s">
        <v>276</v>
      </c>
      <c r="D95" t="s">
        <v>426</v>
      </c>
      <c r="E95" t="s">
        <v>547</v>
      </c>
      <c r="F95" t="s">
        <v>647</v>
      </c>
      <c r="G95" t="s">
        <v>734</v>
      </c>
      <c r="I95" s="1" t="s">
        <v>1251</v>
      </c>
      <c r="J95" s="1" t="s">
        <v>1398</v>
      </c>
      <c r="L95">
        <v>5</v>
      </c>
      <c r="M95">
        <v>0</v>
      </c>
      <c r="N95">
        <v>0</v>
      </c>
      <c r="O95">
        <v>1</v>
      </c>
      <c r="P95">
        <v>0</v>
      </c>
      <c r="Q95">
        <v>4</v>
      </c>
    </row>
    <row r="96" spans="1:17">
      <c r="A96" t="s">
        <v>22</v>
      </c>
      <c r="B96" t="s">
        <v>127</v>
      </c>
      <c r="C96" t="s">
        <v>277</v>
      </c>
      <c r="D96" t="s">
        <v>427</v>
      </c>
      <c r="E96" t="s">
        <v>548</v>
      </c>
      <c r="F96" t="s">
        <v>605</v>
      </c>
      <c r="G96" t="s">
        <v>715</v>
      </c>
      <c r="I96" s="1" t="s">
        <v>1252</v>
      </c>
      <c r="J96" s="1" t="s">
        <v>1399</v>
      </c>
      <c r="K96" s="1" t="s">
        <v>1121</v>
      </c>
      <c r="L96">
        <v>5</v>
      </c>
      <c r="M96">
        <v>1</v>
      </c>
      <c r="N96">
        <v>1</v>
      </c>
      <c r="O96">
        <v>0</v>
      </c>
      <c r="P96">
        <v>0</v>
      </c>
      <c r="Q96">
        <v>4</v>
      </c>
    </row>
    <row r="97" spans="1:17">
      <c r="A97" t="s">
        <v>25</v>
      </c>
      <c r="B97" t="s">
        <v>128</v>
      </c>
      <c r="C97" t="s">
        <v>278</v>
      </c>
      <c r="D97" t="s">
        <v>428</v>
      </c>
      <c r="E97" t="s">
        <v>549</v>
      </c>
      <c r="F97" t="s">
        <v>604</v>
      </c>
      <c r="G97" t="s">
        <v>698</v>
      </c>
      <c r="I97" s="1" t="s">
        <v>1253</v>
      </c>
      <c r="J97" s="1" t="s">
        <v>1400</v>
      </c>
      <c r="K97" s="1" t="s">
        <v>1471</v>
      </c>
      <c r="L97">
        <v>5</v>
      </c>
      <c r="M97">
        <v>4</v>
      </c>
      <c r="N97">
        <v>1</v>
      </c>
      <c r="O97">
        <v>0</v>
      </c>
      <c r="P97">
        <v>3</v>
      </c>
      <c r="Q97">
        <v>1</v>
      </c>
    </row>
    <row r="98" spans="1:17">
      <c r="A98" t="s">
        <v>20</v>
      </c>
      <c r="B98" t="s">
        <v>129</v>
      </c>
      <c r="C98" t="s">
        <v>279</v>
      </c>
      <c r="D98" t="s">
        <v>429</v>
      </c>
      <c r="E98" t="s">
        <v>550</v>
      </c>
      <c r="F98" t="s">
        <v>605</v>
      </c>
      <c r="G98" t="s">
        <v>735</v>
      </c>
      <c r="I98" s="1" t="s">
        <v>1254</v>
      </c>
      <c r="J98" s="1" t="s">
        <v>1401</v>
      </c>
      <c r="K98" s="1" t="s">
        <v>1472</v>
      </c>
      <c r="L98">
        <v>5</v>
      </c>
      <c r="M98">
        <v>3</v>
      </c>
      <c r="N98">
        <v>3</v>
      </c>
      <c r="O98">
        <v>0</v>
      </c>
      <c r="P98">
        <v>0</v>
      </c>
      <c r="Q98">
        <v>2</v>
      </c>
    </row>
    <row r="99" spans="1:17">
      <c r="A99" t="s">
        <v>31</v>
      </c>
      <c r="B99" t="s">
        <v>130</v>
      </c>
      <c r="C99" t="s">
        <v>280</v>
      </c>
      <c r="D99" t="s">
        <v>430</v>
      </c>
      <c r="E99" t="s">
        <v>551</v>
      </c>
      <c r="F99" t="s">
        <v>605</v>
      </c>
      <c r="G99" t="s">
        <v>736</v>
      </c>
      <c r="I99" s="1" t="s">
        <v>1255</v>
      </c>
      <c r="J99" s="1" t="s">
        <v>1402</v>
      </c>
      <c r="K99" s="1" t="s">
        <v>1124</v>
      </c>
      <c r="L99">
        <v>5</v>
      </c>
      <c r="M99">
        <v>2</v>
      </c>
      <c r="N99">
        <v>1</v>
      </c>
      <c r="O99">
        <v>0</v>
      </c>
      <c r="P99">
        <v>1</v>
      </c>
      <c r="Q99">
        <v>3</v>
      </c>
    </row>
    <row r="100" spans="1:17">
      <c r="A100" t="s">
        <v>21</v>
      </c>
      <c r="B100" t="s">
        <v>131</v>
      </c>
      <c r="C100" t="s">
        <v>281</v>
      </c>
      <c r="D100" t="s">
        <v>431</v>
      </c>
      <c r="E100" t="s">
        <v>177</v>
      </c>
      <c r="F100" t="s">
        <v>626</v>
      </c>
      <c r="G100" t="s">
        <v>737</v>
      </c>
      <c r="I100" s="1" t="s">
        <v>1256</v>
      </c>
      <c r="J100" s="1" t="s">
        <v>1403</v>
      </c>
      <c r="K100" s="1" t="s">
        <v>1473</v>
      </c>
      <c r="L100">
        <v>5</v>
      </c>
      <c r="M100">
        <v>1</v>
      </c>
      <c r="N100">
        <v>0</v>
      </c>
      <c r="O100">
        <v>0</v>
      </c>
      <c r="P100">
        <v>1</v>
      </c>
      <c r="Q100">
        <v>4</v>
      </c>
    </row>
    <row r="101" spans="1:17">
      <c r="A101" t="s">
        <v>25</v>
      </c>
      <c r="B101" t="s">
        <v>132</v>
      </c>
      <c r="C101" t="s">
        <v>282</v>
      </c>
      <c r="D101" t="s">
        <v>432</v>
      </c>
      <c r="E101" t="s">
        <v>552</v>
      </c>
      <c r="F101" t="s">
        <v>636</v>
      </c>
      <c r="G101" t="s">
        <v>691</v>
      </c>
      <c r="I101" s="1" t="s">
        <v>1257</v>
      </c>
      <c r="J101" s="1" t="s">
        <v>1404</v>
      </c>
      <c r="L101">
        <v>5</v>
      </c>
      <c r="M101">
        <v>0</v>
      </c>
      <c r="N101">
        <v>0</v>
      </c>
      <c r="O101">
        <v>0</v>
      </c>
      <c r="P101">
        <v>0</v>
      </c>
      <c r="Q101">
        <v>5</v>
      </c>
    </row>
    <row r="102" spans="1:17">
      <c r="A102" t="s">
        <v>21</v>
      </c>
      <c r="B102" t="s">
        <v>133</v>
      </c>
      <c r="C102" t="s">
        <v>283</v>
      </c>
      <c r="D102" t="s">
        <v>433</v>
      </c>
      <c r="E102" t="s">
        <v>553</v>
      </c>
      <c r="F102" t="s">
        <v>638</v>
      </c>
      <c r="G102" t="s">
        <v>738</v>
      </c>
      <c r="I102" s="1" t="s">
        <v>1258</v>
      </c>
      <c r="J102" s="1" t="s">
        <v>1405</v>
      </c>
      <c r="K102" s="1" t="s">
        <v>1125</v>
      </c>
      <c r="L102">
        <v>5</v>
      </c>
      <c r="M102">
        <v>2</v>
      </c>
      <c r="N102">
        <v>2</v>
      </c>
      <c r="O102">
        <v>0</v>
      </c>
      <c r="P102">
        <v>0</v>
      </c>
      <c r="Q102">
        <v>3</v>
      </c>
    </row>
    <row r="103" spans="1:17">
      <c r="A103" t="s">
        <v>25</v>
      </c>
      <c r="B103" t="s">
        <v>134</v>
      </c>
      <c r="C103" t="s">
        <v>284</v>
      </c>
      <c r="D103" t="s">
        <v>434</v>
      </c>
      <c r="E103" t="s">
        <v>554</v>
      </c>
      <c r="F103" t="s">
        <v>614</v>
      </c>
      <c r="G103" t="s">
        <v>739</v>
      </c>
      <c r="I103" s="1" t="s">
        <v>1259</v>
      </c>
      <c r="J103" s="1" t="s">
        <v>1406</v>
      </c>
      <c r="L103">
        <v>5</v>
      </c>
      <c r="M103">
        <v>0</v>
      </c>
      <c r="N103">
        <v>0</v>
      </c>
      <c r="O103">
        <v>1</v>
      </c>
      <c r="P103">
        <v>0</v>
      </c>
      <c r="Q103">
        <v>4</v>
      </c>
    </row>
    <row r="104" spans="1:17">
      <c r="A104" t="s">
        <v>25</v>
      </c>
      <c r="B104" t="s">
        <v>135</v>
      </c>
      <c r="C104" t="s">
        <v>285</v>
      </c>
      <c r="D104" t="s">
        <v>435</v>
      </c>
      <c r="E104" t="s">
        <v>555</v>
      </c>
      <c r="F104" t="s">
        <v>590</v>
      </c>
      <c r="G104" t="s">
        <v>670</v>
      </c>
      <c r="I104" s="1" t="s">
        <v>1260</v>
      </c>
      <c r="J104" s="1" t="s">
        <v>1407</v>
      </c>
      <c r="K104" s="1" t="s">
        <v>1126</v>
      </c>
      <c r="L104">
        <v>5</v>
      </c>
      <c r="M104">
        <v>1</v>
      </c>
      <c r="N104">
        <v>1</v>
      </c>
      <c r="O104">
        <v>0</v>
      </c>
      <c r="P104">
        <v>0</v>
      </c>
      <c r="Q104">
        <v>4</v>
      </c>
    </row>
    <row r="105" spans="1:17">
      <c r="A105" t="s">
        <v>26</v>
      </c>
      <c r="B105" t="s">
        <v>136</v>
      </c>
      <c r="C105" t="s">
        <v>286</v>
      </c>
      <c r="D105" t="s">
        <v>436</v>
      </c>
      <c r="E105" t="s">
        <v>556</v>
      </c>
      <c r="F105" t="s">
        <v>590</v>
      </c>
      <c r="G105" t="s">
        <v>740</v>
      </c>
      <c r="I105" s="1" t="s">
        <v>1261</v>
      </c>
      <c r="J105" s="1" t="s">
        <v>1408</v>
      </c>
      <c r="K105" s="1" t="s">
        <v>1127</v>
      </c>
      <c r="L105">
        <v>5</v>
      </c>
      <c r="M105">
        <v>2</v>
      </c>
      <c r="N105">
        <v>1</v>
      </c>
      <c r="O105">
        <v>0</v>
      </c>
      <c r="P105">
        <v>1</v>
      </c>
      <c r="Q105">
        <v>3</v>
      </c>
    </row>
    <row r="106" spans="1:17">
      <c r="A106" t="s">
        <v>19</v>
      </c>
      <c r="B106" t="s">
        <v>137</v>
      </c>
      <c r="C106" t="s">
        <v>287</v>
      </c>
      <c r="D106" t="s">
        <v>437</v>
      </c>
      <c r="E106" t="s">
        <v>557</v>
      </c>
      <c r="F106" t="s">
        <v>648</v>
      </c>
      <c r="G106" t="s">
        <v>741</v>
      </c>
      <c r="I106" s="1" t="s">
        <v>1262</v>
      </c>
      <c r="J106" s="1" t="s">
        <v>1409</v>
      </c>
      <c r="K106" s="1" t="s">
        <v>1474</v>
      </c>
      <c r="L106">
        <v>5</v>
      </c>
      <c r="M106">
        <v>1</v>
      </c>
      <c r="N106">
        <v>1</v>
      </c>
      <c r="O106">
        <v>0</v>
      </c>
      <c r="P106">
        <v>0</v>
      </c>
      <c r="Q106">
        <v>4</v>
      </c>
    </row>
    <row r="107" spans="1:17">
      <c r="A107" t="s">
        <v>19</v>
      </c>
      <c r="B107" t="s">
        <v>138</v>
      </c>
      <c r="C107" t="s">
        <v>288</v>
      </c>
      <c r="D107" t="s">
        <v>438</v>
      </c>
      <c r="E107" t="s">
        <v>138</v>
      </c>
      <c r="F107" t="s">
        <v>590</v>
      </c>
      <c r="G107" t="s">
        <v>742</v>
      </c>
      <c r="I107" s="1" t="s">
        <v>1263</v>
      </c>
      <c r="J107" s="1" t="s">
        <v>1410</v>
      </c>
      <c r="K107" s="1" t="s">
        <v>1128</v>
      </c>
      <c r="L107">
        <v>5</v>
      </c>
      <c r="M107">
        <v>1</v>
      </c>
      <c r="N107">
        <v>1</v>
      </c>
      <c r="O107">
        <v>0</v>
      </c>
      <c r="P107">
        <v>0</v>
      </c>
      <c r="Q107">
        <v>4</v>
      </c>
    </row>
    <row r="108" spans="1:17">
      <c r="A108" t="s">
        <v>27</v>
      </c>
      <c r="B108" t="s">
        <v>139</v>
      </c>
      <c r="C108" t="s">
        <v>289</v>
      </c>
      <c r="D108" t="s">
        <v>439</v>
      </c>
      <c r="E108" t="s">
        <v>558</v>
      </c>
      <c r="F108" t="s">
        <v>649</v>
      </c>
      <c r="G108" t="s">
        <v>731</v>
      </c>
      <c r="I108" s="1" t="s">
        <v>1264</v>
      </c>
      <c r="J108" s="1" t="s">
        <v>1411</v>
      </c>
      <c r="L108">
        <v>5</v>
      </c>
      <c r="M108">
        <v>0</v>
      </c>
      <c r="N108">
        <v>0</v>
      </c>
      <c r="O108">
        <v>1</v>
      </c>
      <c r="P108">
        <v>0</v>
      </c>
      <c r="Q108">
        <v>4</v>
      </c>
    </row>
    <row r="109" spans="1:17">
      <c r="A109" t="s">
        <v>25</v>
      </c>
      <c r="B109" t="s">
        <v>140</v>
      </c>
      <c r="C109" t="s">
        <v>290</v>
      </c>
      <c r="D109" t="s">
        <v>440</v>
      </c>
      <c r="E109" t="s">
        <v>559</v>
      </c>
      <c r="F109" t="s">
        <v>605</v>
      </c>
      <c r="G109" t="s">
        <v>718</v>
      </c>
      <c r="I109" s="1" t="s">
        <v>1265</v>
      </c>
      <c r="J109" s="1" t="s">
        <v>1412</v>
      </c>
      <c r="K109" s="1" t="s">
        <v>1129</v>
      </c>
      <c r="L109">
        <v>5</v>
      </c>
      <c r="M109">
        <v>2</v>
      </c>
      <c r="N109">
        <v>1</v>
      </c>
      <c r="O109">
        <v>0</v>
      </c>
      <c r="P109">
        <v>1</v>
      </c>
      <c r="Q109">
        <v>3</v>
      </c>
    </row>
    <row r="110" spans="1:17">
      <c r="A110" t="s">
        <v>22</v>
      </c>
      <c r="B110" t="s">
        <v>141</v>
      </c>
      <c r="C110" t="s">
        <v>291</v>
      </c>
      <c r="D110" t="s">
        <v>441</v>
      </c>
      <c r="E110" t="s">
        <v>560</v>
      </c>
      <c r="F110" t="s">
        <v>610</v>
      </c>
      <c r="G110" t="s">
        <v>743</v>
      </c>
      <c r="I110" s="1" t="s">
        <v>1266</v>
      </c>
      <c r="J110" s="1" t="s">
        <v>1413</v>
      </c>
      <c r="L110">
        <v>5</v>
      </c>
      <c r="M110">
        <v>0</v>
      </c>
      <c r="N110">
        <v>0</v>
      </c>
      <c r="O110">
        <v>1</v>
      </c>
      <c r="P110">
        <v>0</v>
      </c>
      <c r="Q110">
        <v>4</v>
      </c>
    </row>
    <row r="111" spans="1:17">
      <c r="A111" t="s">
        <v>30</v>
      </c>
      <c r="B111" t="s">
        <v>142</v>
      </c>
      <c r="C111" t="s">
        <v>292</v>
      </c>
      <c r="D111" t="s">
        <v>442</v>
      </c>
      <c r="E111" t="s">
        <v>561</v>
      </c>
      <c r="F111" t="s">
        <v>605</v>
      </c>
      <c r="G111" t="s">
        <v>700</v>
      </c>
      <c r="I111" s="1" t="s">
        <v>1267</v>
      </c>
      <c r="J111" s="1" t="s">
        <v>1414</v>
      </c>
      <c r="K111" s="1" t="s">
        <v>1130</v>
      </c>
      <c r="L111">
        <v>5</v>
      </c>
      <c r="M111">
        <v>2</v>
      </c>
      <c r="N111">
        <v>2</v>
      </c>
      <c r="O111">
        <v>0</v>
      </c>
      <c r="P111">
        <v>0</v>
      </c>
      <c r="Q111">
        <v>3</v>
      </c>
    </row>
    <row r="112" spans="1:17">
      <c r="A112" t="s">
        <v>21</v>
      </c>
      <c r="B112" t="s">
        <v>143</v>
      </c>
      <c r="C112" t="s">
        <v>293</v>
      </c>
      <c r="D112" t="s">
        <v>443</v>
      </c>
      <c r="E112" t="s">
        <v>143</v>
      </c>
      <c r="F112" t="s">
        <v>650</v>
      </c>
      <c r="I112" s="1" t="s">
        <v>1268</v>
      </c>
      <c r="J112" s="1" t="s">
        <v>1415</v>
      </c>
      <c r="K112" s="1" t="s">
        <v>1131</v>
      </c>
      <c r="L112">
        <v>5</v>
      </c>
      <c r="M112">
        <v>1</v>
      </c>
      <c r="N112">
        <v>1</v>
      </c>
      <c r="O112">
        <v>0</v>
      </c>
      <c r="P112">
        <v>0</v>
      </c>
      <c r="Q112">
        <v>4</v>
      </c>
    </row>
    <row r="113" spans="1:17">
      <c r="A113" t="s">
        <v>22</v>
      </c>
      <c r="B113" t="s">
        <v>144</v>
      </c>
      <c r="C113" t="s">
        <v>294</v>
      </c>
      <c r="D113" t="s">
        <v>444</v>
      </c>
      <c r="E113" t="s">
        <v>562</v>
      </c>
      <c r="F113" t="s">
        <v>651</v>
      </c>
      <c r="G113" t="s">
        <v>744</v>
      </c>
      <c r="I113" s="1" t="s">
        <v>1269</v>
      </c>
      <c r="J113" s="1" t="s">
        <v>1416</v>
      </c>
      <c r="K113" s="1" t="s">
        <v>1475</v>
      </c>
      <c r="L113">
        <v>5</v>
      </c>
      <c r="M113">
        <v>2</v>
      </c>
      <c r="N113">
        <v>1</v>
      </c>
      <c r="O113">
        <v>0</v>
      </c>
      <c r="P113">
        <v>1</v>
      </c>
      <c r="Q113">
        <v>3</v>
      </c>
    </row>
    <row r="114" spans="1:17">
      <c r="A114" t="s">
        <v>19</v>
      </c>
      <c r="B114" t="s">
        <v>145</v>
      </c>
      <c r="C114" t="s">
        <v>295</v>
      </c>
      <c r="D114" t="s">
        <v>445</v>
      </c>
      <c r="E114" t="s">
        <v>563</v>
      </c>
      <c r="F114" t="s">
        <v>631</v>
      </c>
      <c r="G114" t="s">
        <v>745</v>
      </c>
      <c r="I114" s="1" t="s">
        <v>1270</v>
      </c>
      <c r="J114" s="1" t="s">
        <v>1417</v>
      </c>
      <c r="K114" s="1" t="s">
        <v>1133</v>
      </c>
      <c r="L114">
        <v>5</v>
      </c>
      <c r="M114">
        <v>1</v>
      </c>
      <c r="N114">
        <v>1</v>
      </c>
      <c r="O114">
        <v>0</v>
      </c>
      <c r="P114">
        <v>0</v>
      </c>
      <c r="Q114">
        <v>4</v>
      </c>
    </row>
    <row r="115" spans="1:17">
      <c r="A115" t="s">
        <v>27</v>
      </c>
      <c r="B115" t="s">
        <v>146</v>
      </c>
      <c r="C115" t="s">
        <v>296</v>
      </c>
      <c r="D115" t="s">
        <v>446</v>
      </c>
      <c r="E115" t="s">
        <v>146</v>
      </c>
      <c r="F115" t="s">
        <v>652</v>
      </c>
      <c r="G115" t="s">
        <v>709</v>
      </c>
      <c r="I115" s="1" t="s">
        <v>1271</v>
      </c>
      <c r="J115" s="1" t="s">
        <v>1418</v>
      </c>
      <c r="L115">
        <v>5</v>
      </c>
      <c r="M115">
        <v>0</v>
      </c>
      <c r="N115">
        <v>0</v>
      </c>
      <c r="O115">
        <v>0</v>
      </c>
      <c r="P115">
        <v>0</v>
      </c>
      <c r="Q115">
        <v>5</v>
      </c>
    </row>
    <row r="116" spans="1:17">
      <c r="A116" t="s">
        <v>28</v>
      </c>
      <c r="B116" t="s">
        <v>147</v>
      </c>
      <c r="C116" t="s">
        <v>297</v>
      </c>
      <c r="D116" t="s">
        <v>447</v>
      </c>
      <c r="E116" t="s">
        <v>564</v>
      </c>
      <c r="F116" t="s">
        <v>606</v>
      </c>
      <c r="G116" t="s">
        <v>746</v>
      </c>
      <c r="I116" s="1" t="s">
        <v>1272</v>
      </c>
      <c r="J116" s="1" t="s">
        <v>1419</v>
      </c>
      <c r="K116" s="1" t="s">
        <v>1419</v>
      </c>
      <c r="L116">
        <v>5</v>
      </c>
      <c r="M116">
        <v>5</v>
      </c>
      <c r="N116">
        <v>3</v>
      </c>
      <c r="O116">
        <v>0</v>
      </c>
      <c r="P116">
        <v>2</v>
      </c>
      <c r="Q116">
        <v>0</v>
      </c>
    </row>
    <row r="117" spans="1:17">
      <c r="A117" t="s">
        <v>29</v>
      </c>
      <c r="B117" t="s">
        <v>148</v>
      </c>
      <c r="C117" t="s">
        <v>298</v>
      </c>
      <c r="D117" t="s">
        <v>448</v>
      </c>
      <c r="E117" t="s">
        <v>148</v>
      </c>
      <c r="F117" t="s">
        <v>653</v>
      </c>
      <c r="I117" s="1" t="s">
        <v>1273</v>
      </c>
      <c r="J117" s="1" t="s">
        <v>1420</v>
      </c>
      <c r="L117">
        <v>5</v>
      </c>
      <c r="M117">
        <v>0</v>
      </c>
      <c r="N117">
        <v>0</v>
      </c>
      <c r="O117">
        <v>0</v>
      </c>
      <c r="P117">
        <v>0</v>
      </c>
      <c r="Q117">
        <v>5</v>
      </c>
    </row>
    <row r="118" spans="1:17">
      <c r="A118" t="s">
        <v>31</v>
      </c>
      <c r="B118" t="s">
        <v>149</v>
      </c>
      <c r="C118" t="s">
        <v>299</v>
      </c>
      <c r="D118" t="s">
        <v>449</v>
      </c>
      <c r="E118" t="s">
        <v>565</v>
      </c>
      <c r="F118" t="s">
        <v>654</v>
      </c>
      <c r="G118" t="s">
        <v>747</v>
      </c>
      <c r="I118" s="1" t="s">
        <v>1274</v>
      </c>
      <c r="J118" s="1" t="s">
        <v>1421</v>
      </c>
      <c r="K118" s="1" t="s">
        <v>1476</v>
      </c>
      <c r="L118">
        <v>5</v>
      </c>
      <c r="M118">
        <v>4</v>
      </c>
      <c r="N118">
        <v>4</v>
      </c>
      <c r="O118">
        <v>0</v>
      </c>
      <c r="P118">
        <v>0</v>
      </c>
      <c r="Q118">
        <v>1</v>
      </c>
    </row>
    <row r="119" spans="1:17">
      <c r="A119" t="s">
        <v>19</v>
      </c>
      <c r="B119" t="s">
        <v>150</v>
      </c>
      <c r="C119" t="s">
        <v>300</v>
      </c>
      <c r="D119" t="s">
        <v>450</v>
      </c>
      <c r="E119" t="s">
        <v>150</v>
      </c>
      <c r="F119" t="s">
        <v>604</v>
      </c>
      <c r="G119" t="s">
        <v>748</v>
      </c>
      <c r="I119" s="1" t="s">
        <v>1275</v>
      </c>
      <c r="J119" s="1" t="s">
        <v>1422</v>
      </c>
      <c r="K119" s="1" t="s">
        <v>1135</v>
      </c>
      <c r="L119">
        <v>5</v>
      </c>
      <c r="M119">
        <v>1</v>
      </c>
      <c r="N119">
        <v>1</v>
      </c>
      <c r="O119">
        <v>0</v>
      </c>
      <c r="P119">
        <v>0</v>
      </c>
      <c r="Q119">
        <v>4</v>
      </c>
    </row>
    <row r="120" spans="1:17">
      <c r="A120" t="s">
        <v>18</v>
      </c>
      <c r="B120" t="s">
        <v>151</v>
      </c>
      <c r="C120" t="s">
        <v>301</v>
      </c>
      <c r="D120" t="s">
        <v>451</v>
      </c>
      <c r="E120" t="s">
        <v>566</v>
      </c>
      <c r="F120" t="s">
        <v>655</v>
      </c>
      <c r="G120" t="s">
        <v>749</v>
      </c>
      <c r="I120" s="1" t="s">
        <v>1276</v>
      </c>
      <c r="J120" s="1" t="s">
        <v>1423</v>
      </c>
      <c r="K120" s="1" t="s">
        <v>1477</v>
      </c>
      <c r="L120">
        <v>5</v>
      </c>
      <c r="M120">
        <v>2</v>
      </c>
      <c r="N120">
        <v>1</v>
      </c>
      <c r="O120">
        <v>0</v>
      </c>
      <c r="P120">
        <v>1</v>
      </c>
      <c r="Q120">
        <v>3</v>
      </c>
    </row>
    <row r="121" spans="1:17">
      <c r="A121" t="s">
        <v>18</v>
      </c>
      <c r="B121" t="s">
        <v>152</v>
      </c>
      <c r="C121" t="s">
        <v>302</v>
      </c>
      <c r="D121" t="s">
        <v>452</v>
      </c>
      <c r="E121" t="s">
        <v>567</v>
      </c>
      <c r="F121" t="s">
        <v>648</v>
      </c>
      <c r="G121" t="s">
        <v>750</v>
      </c>
      <c r="I121" s="1" t="s">
        <v>1277</v>
      </c>
      <c r="J121" s="1" t="s">
        <v>1424</v>
      </c>
      <c r="K121" s="1" t="s">
        <v>1137</v>
      </c>
      <c r="L121">
        <v>5</v>
      </c>
      <c r="M121">
        <v>1</v>
      </c>
      <c r="N121">
        <v>1</v>
      </c>
      <c r="O121">
        <v>0</v>
      </c>
      <c r="P121">
        <v>0</v>
      </c>
      <c r="Q121">
        <v>4</v>
      </c>
    </row>
    <row r="122" spans="1:17">
      <c r="A122" t="s">
        <v>31</v>
      </c>
      <c r="B122" t="s">
        <v>153</v>
      </c>
      <c r="C122" t="s">
        <v>303</v>
      </c>
      <c r="D122" t="s">
        <v>453</v>
      </c>
      <c r="E122" t="s">
        <v>568</v>
      </c>
      <c r="F122" t="s">
        <v>656</v>
      </c>
      <c r="I122" s="1" t="s">
        <v>1278</v>
      </c>
      <c r="J122" s="1" t="s">
        <v>1425</v>
      </c>
      <c r="K122" s="1" t="s">
        <v>1425</v>
      </c>
      <c r="L122">
        <v>5</v>
      </c>
      <c r="M122">
        <v>5</v>
      </c>
      <c r="N122">
        <v>4</v>
      </c>
      <c r="O122">
        <v>0</v>
      </c>
      <c r="P122">
        <v>1</v>
      </c>
      <c r="Q122">
        <v>0</v>
      </c>
    </row>
    <row r="123" spans="1:17">
      <c r="A123" t="s">
        <v>18</v>
      </c>
      <c r="B123" t="s">
        <v>154</v>
      </c>
      <c r="C123" t="s">
        <v>304</v>
      </c>
      <c r="D123" t="s">
        <v>454</v>
      </c>
      <c r="E123" t="s">
        <v>569</v>
      </c>
      <c r="F123" t="s">
        <v>598</v>
      </c>
      <c r="G123" t="s">
        <v>670</v>
      </c>
      <c r="I123" s="1" t="s">
        <v>1279</v>
      </c>
      <c r="J123" s="1" t="s">
        <v>1426</v>
      </c>
      <c r="K123" s="1" t="s">
        <v>1478</v>
      </c>
      <c r="L123">
        <v>5</v>
      </c>
      <c r="M123">
        <v>2</v>
      </c>
      <c r="N123">
        <v>2</v>
      </c>
      <c r="O123">
        <v>0</v>
      </c>
      <c r="P123">
        <v>0</v>
      </c>
      <c r="Q123">
        <v>3</v>
      </c>
    </row>
    <row r="124" spans="1:17">
      <c r="A124" t="s">
        <v>22</v>
      </c>
      <c r="B124" t="s">
        <v>155</v>
      </c>
      <c r="C124" t="s">
        <v>305</v>
      </c>
      <c r="D124" t="s">
        <v>455</v>
      </c>
      <c r="E124" t="s">
        <v>570</v>
      </c>
      <c r="F124" t="s">
        <v>628</v>
      </c>
      <c r="G124" t="s">
        <v>751</v>
      </c>
      <c r="I124" s="1" t="s">
        <v>1280</v>
      </c>
      <c r="J124" s="1" t="s">
        <v>1427</v>
      </c>
      <c r="K124" s="1" t="s">
        <v>1479</v>
      </c>
      <c r="L124">
        <v>5</v>
      </c>
      <c r="M124">
        <v>4</v>
      </c>
      <c r="N124">
        <v>3</v>
      </c>
      <c r="O124">
        <v>0</v>
      </c>
      <c r="P124">
        <v>1</v>
      </c>
      <c r="Q124">
        <v>1</v>
      </c>
    </row>
    <row r="125" spans="1:17">
      <c r="A125" t="s">
        <v>26</v>
      </c>
      <c r="B125" t="s">
        <v>156</v>
      </c>
      <c r="C125" t="s">
        <v>306</v>
      </c>
      <c r="D125" t="s">
        <v>456</v>
      </c>
      <c r="E125" t="s">
        <v>156</v>
      </c>
      <c r="F125" t="s">
        <v>611</v>
      </c>
      <c r="G125" t="s">
        <v>696</v>
      </c>
      <c r="I125" s="1" t="s">
        <v>1281</v>
      </c>
      <c r="J125" s="1" t="s">
        <v>1428</v>
      </c>
      <c r="L125">
        <v>5</v>
      </c>
      <c r="M125">
        <v>0</v>
      </c>
      <c r="N125">
        <v>0</v>
      </c>
      <c r="O125">
        <v>0</v>
      </c>
      <c r="P125">
        <v>0</v>
      </c>
      <c r="Q125">
        <v>5</v>
      </c>
    </row>
    <row r="126" spans="1:17">
      <c r="A126" t="s">
        <v>22</v>
      </c>
      <c r="B126" t="s">
        <v>157</v>
      </c>
      <c r="C126" t="s">
        <v>307</v>
      </c>
      <c r="D126" t="s">
        <v>457</v>
      </c>
      <c r="E126" t="s">
        <v>571</v>
      </c>
      <c r="F126" t="s">
        <v>590</v>
      </c>
      <c r="G126" t="s">
        <v>709</v>
      </c>
      <c r="I126" s="1" t="s">
        <v>1282</v>
      </c>
      <c r="J126" s="1" t="s">
        <v>1429</v>
      </c>
      <c r="K126" s="1" t="s">
        <v>1140</v>
      </c>
      <c r="L126">
        <v>5</v>
      </c>
      <c r="M126">
        <v>1</v>
      </c>
      <c r="N126">
        <v>1</v>
      </c>
      <c r="O126">
        <v>0</v>
      </c>
      <c r="P126">
        <v>0</v>
      </c>
      <c r="Q126">
        <v>4</v>
      </c>
    </row>
    <row r="127" spans="1:17">
      <c r="A127" t="s">
        <v>30</v>
      </c>
      <c r="B127" t="s">
        <v>158</v>
      </c>
      <c r="C127" t="s">
        <v>308</v>
      </c>
      <c r="D127" t="s">
        <v>458</v>
      </c>
      <c r="E127" t="s">
        <v>158</v>
      </c>
      <c r="F127" t="s">
        <v>605</v>
      </c>
      <c r="G127" t="s">
        <v>740</v>
      </c>
      <c r="I127" s="1" t="s">
        <v>1283</v>
      </c>
      <c r="J127" s="1" t="s">
        <v>1430</v>
      </c>
      <c r="K127" s="1" t="s">
        <v>1480</v>
      </c>
      <c r="L127">
        <v>5</v>
      </c>
      <c r="M127">
        <v>2</v>
      </c>
      <c r="N127">
        <v>2</v>
      </c>
      <c r="O127">
        <v>0</v>
      </c>
      <c r="P127">
        <v>0</v>
      </c>
      <c r="Q127">
        <v>3</v>
      </c>
    </row>
    <row r="128" spans="1:17">
      <c r="A128" t="s">
        <v>18</v>
      </c>
      <c r="B128" t="s">
        <v>159</v>
      </c>
      <c r="C128" t="s">
        <v>309</v>
      </c>
      <c r="D128" t="s">
        <v>459</v>
      </c>
      <c r="E128" t="s">
        <v>572</v>
      </c>
      <c r="F128" t="s">
        <v>631</v>
      </c>
      <c r="G128" t="s">
        <v>752</v>
      </c>
      <c r="I128" s="1" t="s">
        <v>1284</v>
      </c>
      <c r="J128" s="1" t="s">
        <v>1431</v>
      </c>
      <c r="K128" s="1" t="s">
        <v>1481</v>
      </c>
      <c r="L128">
        <v>5</v>
      </c>
      <c r="M128">
        <v>2</v>
      </c>
      <c r="N128">
        <v>1</v>
      </c>
      <c r="O128">
        <v>0</v>
      </c>
      <c r="P128">
        <v>1</v>
      </c>
      <c r="Q128">
        <v>3</v>
      </c>
    </row>
    <row r="129" spans="1:17">
      <c r="A129" t="s">
        <v>29</v>
      </c>
      <c r="B129" t="s">
        <v>160</v>
      </c>
      <c r="C129" t="s">
        <v>310</v>
      </c>
      <c r="D129" t="s">
        <v>460</v>
      </c>
      <c r="E129" t="s">
        <v>573</v>
      </c>
      <c r="F129" t="s">
        <v>657</v>
      </c>
      <c r="G129" t="s">
        <v>753</v>
      </c>
      <c r="I129" s="1" t="s">
        <v>1285</v>
      </c>
      <c r="J129" s="1" t="s">
        <v>1432</v>
      </c>
      <c r="L129">
        <v>5</v>
      </c>
      <c r="M129">
        <v>0</v>
      </c>
      <c r="N129">
        <v>0</v>
      </c>
      <c r="O129">
        <v>0</v>
      </c>
      <c r="P129">
        <v>0</v>
      </c>
      <c r="Q129">
        <v>5</v>
      </c>
    </row>
    <row r="130" spans="1:17">
      <c r="A130" t="s">
        <v>20</v>
      </c>
      <c r="B130" t="s">
        <v>161</v>
      </c>
      <c r="C130" t="s">
        <v>311</v>
      </c>
      <c r="D130" t="s">
        <v>461</v>
      </c>
      <c r="E130" t="s">
        <v>574</v>
      </c>
      <c r="F130" t="s">
        <v>658</v>
      </c>
      <c r="I130" s="1" t="s">
        <v>1286</v>
      </c>
      <c r="J130" s="1" t="s">
        <v>1433</v>
      </c>
      <c r="K130" s="1" t="s">
        <v>1433</v>
      </c>
      <c r="L130">
        <v>5</v>
      </c>
      <c r="M130">
        <v>5</v>
      </c>
      <c r="N130">
        <v>2</v>
      </c>
      <c r="O130">
        <v>0</v>
      </c>
      <c r="P130">
        <v>3</v>
      </c>
      <c r="Q130">
        <v>0</v>
      </c>
    </row>
    <row r="131" spans="1:17">
      <c r="A131" t="s">
        <v>32</v>
      </c>
      <c r="B131" t="s">
        <v>162</v>
      </c>
      <c r="C131" t="s">
        <v>312</v>
      </c>
      <c r="D131" t="s">
        <v>462</v>
      </c>
      <c r="E131" t="s">
        <v>575</v>
      </c>
      <c r="F131" t="s">
        <v>597</v>
      </c>
      <c r="G131" t="s">
        <v>754</v>
      </c>
      <c r="I131" s="1" t="s">
        <v>1287</v>
      </c>
      <c r="J131" s="1" t="s">
        <v>1434</v>
      </c>
      <c r="K131" s="1" t="s">
        <v>1144</v>
      </c>
      <c r="L131">
        <v>5</v>
      </c>
      <c r="M131">
        <v>1</v>
      </c>
      <c r="N131">
        <v>1</v>
      </c>
      <c r="O131">
        <v>0</v>
      </c>
      <c r="P131">
        <v>0</v>
      </c>
      <c r="Q131">
        <v>4</v>
      </c>
    </row>
    <row r="132" spans="1:17">
      <c r="A132" t="s">
        <v>22</v>
      </c>
      <c r="B132" t="s">
        <v>163</v>
      </c>
      <c r="C132" t="s">
        <v>313</v>
      </c>
      <c r="D132" t="s">
        <v>463</v>
      </c>
      <c r="E132" t="s">
        <v>163</v>
      </c>
      <c r="F132" t="s">
        <v>605</v>
      </c>
      <c r="G132" t="s">
        <v>718</v>
      </c>
      <c r="I132" s="1" t="s">
        <v>1288</v>
      </c>
      <c r="J132" s="1" t="s">
        <v>1435</v>
      </c>
      <c r="K132" s="1" t="s">
        <v>1145</v>
      </c>
      <c r="L132">
        <v>5</v>
      </c>
      <c r="M132">
        <v>2</v>
      </c>
      <c r="N132">
        <v>1</v>
      </c>
      <c r="O132">
        <v>0</v>
      </c>
      <c r="P132">
        <v>1</v>
      </c>
      <c r="Q132">
        <v>3</v>
      </c>
    </row>
    <row r="133" spans="1:17">
      <c r="A133" t="s">
        <v>29</v>
      </c>
      <c r="B133" t="s">
        <v>164</v>
      </c>
      <c r="C133" t="s">
        <v>314</v>
      </c>
      <c r="D133" t="s">
        <v>464</v>
      </c>
      <c r="E133" t="s">
        <v>576</v>
      </c>
      <c r="F133" t="s">
        <v>659</v>
      </c>
      <c r="G133" t="s">
        <v>753</v>
      </c>
      <c r="I133" s="1" t="s">
        <v>1289</v>
      </c>
      <c r="J133" s="1" t="s">
        <v>1436</v>
      </c>
      <c r="L133">
        <v>5</v>
      </c>
      <c r="M133">
        <v>0</v>
      </c>
      <c r="N133">
        <v>0</v>
      </c>
      <c r="O133">
        <v>0</v>
      </c>
      <c r="P133">
        <v>0</v>
      </c>
      <c r="Q133">
        <v>5</v>
      </c>
    </row>
    <row r="134" spans="1:17">
      <c r="A134" t="s">
        <v>27</v>
      </c>
      <c r="B134" t="s">
        <v>165</v>
      </c>
      <c r="C134" t="s">
        <v>315</v>
      </c>
      <c r="D134" t="s">
        <v>465</v>
      </c>
      <c r="E134" t="s">
        <v>500</v>
      </c>
      <c r="F134" t="s">
        <v>660</v>
      </c>
      <c r="I134" s="1" t="s">
        <v>1290</v>
      </c>
      <c r="J134" s="1" t="s">
        <v>1437</v>
      </c>
      <c r="L134">
        <v>5</v>
      </c>
      <c r="M134">
        <v>0</v>
      </c>
      <c r="N134">
        <v>0</v>
      </c>
      <c r="O134">
        <v>0</v>
      </c>
      <c r="P134">
        <v>0</v>
      </c>
      <c r="Q134">
        <v>5</v>
      </c>
    </row>
    <row r="135" spans="1:17">
      <c r="A135" t="s">
        <v>18</v>
      </c>
      <c r="B135" t="s">
        <v>166</v>
      </c>
      <c r="C135" t="s">
        <v>316</v>
      </c>
      <c r="D135" t="s">
        <v>466</v>
      </c>
      <c r="E135" t="s">
        <v>577</v>
      </c>
      <c r="F135" t="s">
        <v>590</v>
      </c>
      <c r="G135" t="s">
        <v>688</v>
      </c>
      <c r="I135" s="1" t="s">
        <v>1291</v>
      </c>
      <c r="J135" s="1" t="s">
        <v>1438</v>
      </c>
      <c r="K135" s="1" t="s">
        <v>1438</v>
      </c>
      <c r="L135">
        <v>5</v>
      </c>
      <c r="M135">
        <v>5</v>
      </c>
      <c r="N135">
        <v>1</v>
      </c>
      <c r="O135">
        <v>0</v>
      </c>
      <c r="P135">
        <v>4</v>
      </c>
      <c r="Q135">
        <v>0</v>
      </c>
    </row>
    <row r="136" spans="1:17">
      <c r="A136" t="s">
        <v>22</v>
      </c>
      <c r="B136" t="s">
        <v>167</v>
      </c>
      <c r="C136" t="s">
        <v>317</v>
      </c>
      <c r="D136" t="s">
        <v>467</v>
      </c>
      <c r="E136" t="s">
        <v>167</v>
      </c>
      <c r="F136" t="s">
        <v>590</v>
      </c>
      <c r="G136" t="s">
        <v>735</v>
      </c>
      <c r="I136" s="1" t="s">
        <v>1292</v>
      </c>
      <c r="J136" s="1" t="s">
        <v>1439</v>
      </c>
      <c r="K136" s="1" t="s">
        <v>1146</v>
      </c>
      <c r="L136">
        <v>5</v>
      </c>
      <c r="M136">
        <v>1</v>
      </c>
      <c r="N136">
        <v>1</v>
      </c>
      <c r="O136">
        <v>0</v>
      </c>
      <c r="P136">
        <v>0</v>
      </c>
      <c r="Q136">
        <v>4</v>
      </c>
    </row>
    <row r="137" spans="1:17">
      <c r="A137" t="s">
        <v>18</v>
      </c>
      <c r="B137" t="s">
        <v>168</v>
      </c>
      <c r="C137" t="s">
        <v>318</v>
      </c>
      <c r="D137" t="s">
        <v>468</v>
      </c>
      <c r="E137" t="s">
        <v>578</v>
      </c>
      <c r="F137" t="s">
        <v>661</v>
      </c>
      <c r="G137" t="s">
        <v>755</v>
      </c>
      <c r="I137" s="1" t="s">
        <v>1293</v>
      </c>
      <c r="J137" s="1" t="s">
        <v>1440</v>
      </c>
      <c r="K137" s="1" t="s">
        <v>1482</v>
      </c>
      <c r="L137">
        <v>5</v>
      </c>
      <c r="M137">
        <v>3</v>
      </c>
      <c r="N137">
        <v>1</v>
      </c>
      <c r="O137">
        <v>0</v>
      </c>
      <c r="P137">
        <v>2</v>
      </c>
      <c r="Q137">
        <v>2</v>
      </c>
    </row>
    <row r="138" spans="1:17">
      <c r="A138" t="s">
        <v>21</v>
      </c>
      <c r="B138" t="s">
        <v>169</v>
      </c>
      <c r="C138" t="s">
        <v>319</v>
      </c>
      <c r="D138" t="s">
        <v>469</v>
      </c>
      <c r="E138" t="s">
        <v>169</v>
      </c>
      <c r="F138" t="s">
        <v>611</v>
      </c>
      <c r="G138" t="s">
        <v>696</v>
      </c>
      <c r="I138" s="1" t="s">
        <v>1294</v>
      </c>
      <c r="J138" s="1" t="s">
        <v>1441</v>
      </c>
      <c r="K138" s="1" t="s">
        <v>1483</v>
      </c>
      <c r="L138">
        <v>5</v>
      </c>
      <c r="M138">
        <v>4</v>
      </c>
      <c r="N138">
        <v>1</v>
      </c>
      <c r="O138">
        <v>0</v>
      </c>
      <c r="P138">
        <v>3</v>
      </c>
      <c r="Q138">
        <v>1</v>
      </c>
    </row>
    <row r="139" spans="1:17">
      <c r="A139" t="s">
        <v>22</v>
      </c>
      <c r="B139" t="s">
        <v>170</v>
      </c>
      <c r="C139" t="s">
        <v>320</v>
      </c>
      <c r="D139" t="s">
        <v>470</v>
      </c>
      <c r="E139" t="s">
        <v>170</v>
      </c>
      <c r="F139" t="s">
        <v>662</v>
      </c>
      <c r="I139" s="1" t="s">
        <v>1295</v>
      </c>
      <c r="J139" s="1" t="s">
        <v>1442</v>
      </c>
      <c r="K139" s="1" t="s">
        <v>1484</v>
      </c>
      <c r="L139">
        <v>5</v>
      </c>
      <c r="M139">
        <v>4</v>
      </c>
      <c r="N139">
        <v>4</v>
      </c>
      <c r="O139">
        <v>0</v>
      </c>
      <c r="P139">
        <v>0</v>
      </c>
      <c r="Q139">
        <v>1</v>
      </c>
    </row>
    <row r="140" spans="1:17">
      <c r="A140" t="s">
        <v>25</v>
      </c>
      <c r="B140" t="s">
        <v>171</v>
      </c>
      <c r="C140" t="s">
        <v>321</v>
      </c>
      <c r="D140" t="s">
        <v>471</v>
      </c>
      <c r="E140" t="s">
        <v>579</v>
      </c>
      <c r="F140" t="s">
        <v>590</v>
      </c>
      <c r="G140" t="s">
        <v>756</v>
      </c>
      <c r="I140" s="1" t="s">
        <v>1296</v>
      </c>
      <c r="J140" s="1" t="s">
        <v>1443</v>
      </c>
      <c r="K140" s="1" t="s">
        <v>1150</v>
      </c>
      <c r="L140">
        <v>5</v>
      </c>
      <c r="M140">
        <v>1</v>
      </c>
      <c r="N140">
        <v>1</v>
      </c>
      <c r="O140">
        <v>0</v>
      </c>
      <c r="P140">
        <v>0</v>
      </c>
      <c r="Q140">
        <v>4</v>
      </c>
    </row>
    <row r="141" spans="1:17">
      <c r="A141" t="s">
        <v>19</v>
      </c>
      <c r="B141" t="s">
        <v>172</v>
      </c>
      <c r="C141" t="s">
        <v>322</v>
      </c>
      <c r="D141" t="s">
        <v>472</v>
      </c>
      <c r="E141" t="s">
        <v>580</v>
      </c>
      <c r="F141" t="s">
        <v>663</v>
      </c>
      <c r="G141" t="s">
        <v>757</v>
      </c>
      <c r="I141" s="1" t="s">
        <v>1297</v>
      </c>
      <c r="J141" s="1" t="s">
        <v>1444</v>
      </c>
      <c r="K141" s="1" t="s">
        <v>1485</v>
      </c>
      <c r="L141">
        <v>5</v>
      </c>
      <c r="M141">
        <v>4</v>
      </c>
      <c r="N141">
        <v>1</v>
      </c>
      <c r="O141">
        <v>0</v>
      </c>
      <c r="P141">
        <v>3</v>
      </c>
      <c r="Q141">
        <v>1</v>
      </c>
    </row>
    <row r="142" spans="1:17">
      <c r="A142" t="s">
        <v>27</v>
      </c>
      <c r="B142" t="s">
        <v>173</v>
      </c>
      <c r="C142" t="s">
        <v>323</v>
      </c>
      <c r="D142" t="s">
        <v>473</v>
      </c>
      <c r="E142" t="s">
        <v>581</v>
      </c>
      <c r="F142" t="s">
        <v>664</v>
      </c>
      <c r="G142" t="s">
        <v>688</v>
      </c>
      <c r="I142" s="1" t="s">
        <v>1298</v>
      </c>
      <c r="J142" s="1" t="s">
        <v>1445</v>
      </c>
      <c r="K142" s="1" t="s">
        <v>1152</v>
      </c>
      <c r="L142">
        <v>5</v>
      </c>
      <c r="M142">
        <v>2</v>
      </c>
      <c r="N142">
        <v>1</v>
      </c>
      <c r="O142">
        <v>0</v>
      </c>
      <c r="P142">
        <v>1</v>
      </c>
      <c r="Q142">
        <v>3</v>
      </c>
    </row>
    <row r="143" spans="1:17">
      <c r="A143" t="s">
        <v>20</v>
      </c>
      <c r="B143" t="s">
        <v>174</v>
      </c>
      <c r="C143" t="s">
        <v>324</v>
      </c>
      <c r="D143" t="s">
        <v>474</v>
      </c>
      <c r="E143" t="s">
        <v>582</v>
      </c>
      <c r="F143" t="s">
        <v>665</v>
      </c>
      <c r="G143" t="s">
        <v>758</v>
      </c>
      <c r="I143" s="1" t="s">
        <v>1299</v>
      </c>
      <c r="J143" s="1" t="s">
        <v>1446</v>
      </c>
      <c r="K143" s="1" t="s">
        <v>1486</v>
      </c>
      <c r="L143">
        <v>5</v>
      </c>
      <c r="M143">
        <v>4</v>
      </c>
      <c r="N143">
        <v>2</v>
      </c>
      <c r="O143">
        <v>0</v>
      </c>
      <c r="P143">
        <v>2</v>
      </c>
      <c r="Q143">
        <v>1</v>
      </c>
    </row>
    <row r="144" spans="1:17">
      <c r="A144" t="s">
        <v>28</v>
      </c>
      <c r="B144" t="s">
        <v>175</v>
      </c>
      <c r="C144" t="s">
        <v>325</v>
      </c>
      <c r="D144" t="s">
        <v>475</v>
      </c>
      <c r="E144" t="s">
        <v>583</v>
      </c>
      <c r="F144" t="s">
        <v>666</v>
      </c>
      <c r="I144" s="1" t="s">
        <v>1300</v>
      </c>
      <c r="J144" s="1" t="s">
        <v>1447</v>
      </c>
      <c r="L144">
        <v>5</v>
      </c>
      <c r="M144">
        <v>0</v>
      </c>
      <c r="N144">
        <v>0</v>
      </c>
      <c r="O144">
        <v>0</v>
      </c>
      <c r="P144">
        <v>0</v>
      </c>
      <c r="Q144">
        <v>5</v>
      </c>
    </row>
    <row r="145" spans="1:17">
      <c r="A145" t="s">
        <v>30</v>
      </c>
      <c r="B145" t="s">
        <v>176</v>
      </c>
      <c r="C145" t="s">
        <v>326</v>
      </c>
      <c r="D145" t="s">
        <v>476</v>
      </c>
      <c r="E145" t="s">
        <v>584</v>
      </c>
      <c r="F145" t="s">
        <v>667</v>
      </c>
      <c r="G145" t="s">
        <v>759</v>
      </c>
      <c r="I145" s="1" t="s">
        <v>1301</v>
      </c>
      <c r="J145" s="1" t="s">
        <v>1448</v>
      </c>
      <c r="L145">
        <v>5</v>
      </c>
      <c r="M145">
        <v>0</v>
      </c>
      <c r="N145">
        <v>0</v>
      </c>
      <c r="O145">
        <v>4</v>
      </c>
      <c r="P145">
        <v>0</v>
      </c>
      <c r="Q145">
        <v>1</v>
      </c>
    </row>
    <row r="146" spans="1:17">
      <c r="A146" t="s">
        <v>21</v>
      </c>
      <c r="B146" t="s">
        <v>177</v>
      </c>
      <c r="C146" t="s">
        <v>327</v>
      </c>
      <c r="D146" t="s">
        <v>477</v>
      </c>
      <c r="E146" t="s">
        <v>585</v>
      </c>
      <c r="F146" t="s">
        <v>616</v>
      </c>
      <c r="I146" s="1" t="s">
        <v>1302</v>
      </c>
      <c r="J146" s="1" t="s">
        <v>1449</v>
      </c>
      <c r="L146">
        <v>5</v>
      </c>
      <c r="M146">
        <v>0</v>
      </c>
      <c r="N146">
        <v>0</v>
      </c>
      <c r="O146">
        <v>0</v>
      </c>
      <c r="P146">
        <v>0</v>
      </c>
      <c r="Q146">
        <v>5</v>
      </c>
    </row>
    <row r="147" spans="1:17">
      <c r="A147" t="s">
        <v>31</v>
      </c>
      <c r="B147" t="s">
        <v>178</v>
      </c>
      <c r="C147" t="s">
        <v>328</v>
      </c>
      <c r="D147" t="s">
        <v>478</v>
      </c>
      <c r="E147" t="s">
        <v>586</v>
      </c>
      <c r="F147" t="s">
        <v>668</v>
      </c>
      <c r="I147" s="1" t="s">
        <v>1303</v>
      </c>
      <c r="J147" s="1" t="s">
        <v>1450</v>
      </c>
      <c r="K147" s="1" t="s">
        <v>1487</v>
      </c>
      <c r="L147">
        <v>5</v>
      </c>
      <c r="M147">
        <v>4</v>
      </c>
      <c r="N147">
        <v>4</v>
      </c>
      <c r="O147">
        <v>0</v>
      </c>
      <c r="P147">
        <v>0</v>
      </c>
      <c r="Q147">
        <v>1</v>
      </c>
    </row>
    <row r="148" spans="1:17">
      <c r="A148" t="s">
        <v>18</v>
      </c>
      <c r="B148" t="s">
        <v>179</v>
      </c>
      <c r="C148" t="s">
        <v>329</v>
      </c>
      <c r="D148" t="s">
        <v>479</v>
      </c>
      <c r="E148" t="s">
        <v>587</v>
      </c>
      <c r="F148" t="s">
        <v>590</v>
      </c>
      <c r="G148" t="s">
        <v>728</v>
      </c>
      <c r="I148" s="1" t="s">
        <v>1304</v>
      </c>
      <c r="J148" s="1" t="s">
        <v>1451</v>
      </c>
      <c r="L148">
        <v>5</v>
      </c>
      <c r="M148">
        <v>0</v>
      </c>
      <c r="N148">
        <v>0</v>
      </c>
      <c r="O148">
        <v>0</v>
      </c>
      <c r="P148">
        <v>0</v>
      </c>
      <c r="Q148">
        <v>5</v>
      </c>
    </row>
    <row r="149" spans="1:17">
      <c r="A149" t="s">
        <v>30</v>
      </c>
      <c r="B149" t="s">
        <v>180</v>
      </c>
      <c r="C149" t="s">
        <v>330</v>
      </c>
      <c r="D149" t="s">
        <v>480</v>
      </c>
      <c r="E149" t="s">
        <v>588</v>
      </c>
      <c r="F149" t="s">
        <v>605</v>
      </c>
      <c r="G149" t="s">
        <v>700</v>
      </c>
      <c r="I149" s="1" t="s">
        <v>1305</v>
      </c>
      <c r="J149" s="1" t="s">
        <v>1452</v>
      </c>
      <c r="K149" s="1" t="s">
        <v>1155</v>
      </c>
      <c r="L149">
        <v>5</v>
      </c>
      <c r="M149">
        <v>1</v>
      </c>
      <c r="N149">
        <v>1</v>
      </c>
      <c r="O149">
        <v>0</v>
      </c>
      <c r="P149">
        <v>0</v>
      </c>
      <c r="Q149">
        <v>4</v>
      </c>
    </row>
    <row r="150" spans="1:17">
      <c r="A150" t="s">
        <v>30</v>
      </c>
      <c r="B150" t="s">
        <v>181</v>
      </c>
      <c r="C150" t="s">
        <v>331</v>
      </c>
      <c r="D150" t="s">
        <v>481</v>
      </c>
      <c r="E150" t="s">
        <v>181</v>
      </c>
      <c r="F150" t="s">
        <v>610</v>
      </c>
      <c r="G150" t="s">
        <v>670</v>
      </c>
      <c r="I150" s="1" t="s">
        <v>1306</v>
      </c>
      <c r="J150" s="1" t="s">
        <v>1453</v>
      </c>
      <c r="K150" s="1" t="s">
        <v>1488</v>
      </c>
      <c r="L150">
        <v>5</v>
      </c>
      <c r="M150">
        <v>3</v>
      </c>
      <c r="N150">
        <v>1</v>
      </c>
      <c r="O150">
        <v>0</v>
      </c>
      <c r="P150">
        <v>2</v>
      </c>
      <c r="Q150">
        <v>2</v>
      </c>
    </row>
    <row r="151" spans="1:17">
      <c r="A151" t="s">
        <v>27</v>
      </c>
      <c r="B151" t="s">
        <v>182</v>
      </c>
      <c r="C151" t="s">
        <v>332</v>
      </c>
      <c r="D151" t="s">
        <v>482</v>
      </c>
      <c r="E151" t="s">
        <v>182</v>
      </c>
      <c r="F151" t="s">
        <v>605</v>
      </c>
      <c r="G151" t="s">
        <v>718</v>
      </c>
      <c r="I151" s="1" t="s">
        <v>1307</v>
      </c>
      <c r="J151" s="1" t="s">
        <v>1454</v>
      </c>
      <c r="K151" s="1" t="s">
        <v>1157</v>
      </c>
      <c r="L151">
        <v>5</v>
      </c>
      <c r="M151">
        <v>1</v>
      </c>
      <c r="N151">
        <v>1</v>
      </c>
      <c r="O151">
        <v>0</v>
      </c>
      <c r="P151">
        <v>0</v>
      </c>
      <c r="Q151">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1489</v>
      </c>
      <c r="J2" s="1" t="s">
        <v>1634</v>
      </c>
      <c r="K2" s="1" t="s">
        <v>1060</v>
      </c>
      <c r="L2">
        <v>5</v>
      </c>
      <c r="M2">
        <v>1</v>
      </c>
      <c r="N2">
        <v>1</v>
      </c>
      <c r="O2">
        <v>0</v>
      </c>
      <c r="P2">
        <v>0</v>
      </c>
      <c r="Q2">
        <v>4</v>
      </c>
    </row>
    <row r="3" spans="1:18">
      <c r="A3" t="s">
        <v>19</v>
      </c>
      <c r="B3" t="s">
        <v>34</v>
      </c>
      <c r="C3" t="s">
        <v>184</v>
      </c>
      <c r="D3" t="s">
        <v>334</v>
      </c>
      <c r="E3" t="s">
        <v>34</v>
      </c>
      <c r="F3" t="s">
        <v>590</v>
      </c>
      <c r="G3" t="s">
        <v>670</v>
      </c>
      <c r="I3" s="1" t="s">
        <v>1490</v>
      </c>
      <c r="J3" s="1" t="s">
        <v>1635</v>
      </c>
      <c r="K3" s="1" t="s">
        <v>1635</v>
      </c>
      <c r="L3">
        <v>5</v>
      </c>
      <c r="M3">
        <v>5</v>
      </c>
      <c r="N3">
        <v>1</v>
      </c>
      <c r="O3">
        <v>0</v>
      </c>
      <c r="P3">
        <v>4</v>
      </c>
      <c r="Q3">
        <v>0</v>
      </c>
    </row>
    <row r="4" spans="1:18">
      <c r="A4" t="s">
        <v>20</v>
      </c>
      <c r="B4" t="s">
        <v>35</v>
      </c>
      <c r="C4" t="s">
        <v>185</v>
      </c>
      <c r="D4" t="s">
        <v>335</v>
      </c>
      <c r="E4" t="s">
        <v>484</v>
      </c>
      <c r="F4" t="s">
        <v>591</v>
      </c>
      <c r="I4" s="1" t="s">
        <v>1491</v>
      </c>
      <c r="J4" s="1" t="s">
        <v>1636</v>
      </c>
      <c r="K4" s="1" t="s">
        <v>1062</v>
      </c>
      <c r="L4">
        <v>5</v>
      </c>
      <c r="M4">
        <v>1</v>
      </c>
      <c r="N4">
        <v>1</v>
      </c>
      <c r="O4">
        <v>0</v>
      </c>
      <c r="P4">
        <v>0</v>
      </c>
      <c r="Q4">
        <v>4</v>
      </c>
    </row>
    <row r="5" spans="1:18">
      <c r="A5" t="s">
        <v>21</v>
      </c>
      <c r="B5" t="s">
        <v>36</v>
      </c>
      <c r="C5" t="s">
        <v>186</v>
      </c>
      <c r="D5" t="s">
        <v>336</v>
      </c>
      <c r="E5" t="s">
        <v>36</v>
      </c>
      <c r="F5" t="s">
        <v>592</v>
      </c>
      <c r="G5" t="s">
        <v>671</v>
      </c>
      <c r="I5" s="1" t="s">
        <v>1492</v>
      </c>
      <c r="J5" s="1" t="s">
        <v>1637</v>
      </c>
      <c r="K5" s="1" t="s">
        <v>1063</v>
      </c>
      <c r="L5">
        <v>5</v>
      </c>
      <c r="M5">
        <v>1</v>
      </c>
      <c r="N5">
        <v>1</v>
      </c>
      <c r="O5">
        <v>0</v>
      </c>
      <c r="P5">
        <v>0</v>
      </c>
      <c r="Q5">
        <v>4</v>
      </c>
    </row>
    <row r="6" spans="1:18">
      <c r="A6" t="s">
        <v>21</v>
      </c>
      <c r="B6" t="s">
        <v>37</v>
      </c>
      <c r="C6" t="s">
        <v>187</v>
      </c>
      <c r="D6" t="s">
        <v>337</v>
      </c>
      <c r="E6" t="s">
        <v>485</v>
      </c>
      <c r="F6" t="s">
        <v>593</v>
      </c>
      <c r="G6" t="s">
        <v>672</v>
      </c>
      <c r="I6" s="1" t="s">
        <v>1493</v>
      </c>
      <c r="J6" s="1" t="s">
        <v>1638</v>
      </c>
      <c r="K6" s="1" t="s">
        <v>1776</v>
      </c>
      <c r="L6">
        <v>5</v>
      </c>
      <c r="M6">
        <v>3</v>
      </c>
      <c r="N6">
        <v>2</v>
      </c>
      <c r="O6">
        <v>0</v>
      </c>
      <c r="P6">
        <v>1</v>
      </c>
      <c r="Q6">
        <v>2</v>
      </c>
    </row>
    <row r="7" spans="1:18">
      <c r="A7" t="s">
        <v>21</v>
      </c>
      <c r="B7" t="s">
        <v>38</v>
      </c>
      <c r="C7" t="s">
        <v>188</v>
      </c>
      <c r="D7" t="s">
        <v>338</v>
      </c>
      <c r="E7" t="s">
        <v>486</v>
      </c>
      <c r="F7" t="s">
        <v>594</v>
      </c>
      <c r="G7" t="s">
        <v>673</v>
      </c>
      <c r="I7" s="1" t="s">
        <v>1494</v>
      </c>
      <c r="J7" s="1" t="s">
        <v>1639</v>
      </c>
      <c r="K7" s="1" t="s">
        <v>1639</v>
      </c>
      <c r="L7">
        <v>5</v>
      </c>
      <c r="M7">
        <v>5</v>
      </c>
      <c r="N7">
        <v>1</v>
      </c>
      <c r="O7">
        <v>0</v>
      </c>
      <c r="P7">
        <v>4</v>
      </c>
      <c r="Q7">
        <v>0</v>
      </c>
    </row>
    <row r="8" spans="1:18">
      <c r="A8" t="s">
        <v>21</v>
      </c>
      <c r="B8" t="s">
        <v>39</v>
      </c>
      <c r="C8" t="s">
        <v>189</v>
      </c>
      <c r="D8" t="s">
        <v>339</v>
      </c>
      <c r="E8" t="s">
        <v>39</v>
      </c>
      <c r="F8" t="s">
        <v>595</v>
      </c>
      <c r="G8" t="s">
        <v>674</v>
      </c>
      <c r="I8" s="1" t="s">
        <v>1495</v>
      </c>
      <c r="J8" s="1" t="s">
        <v>1640</v>
      </c>
      <c r="K8" s="1" t="s">
        <v>1640</v>
      </c>
      <c r="L8">
        <v>5</v>
      </c>
      <c r="M8">
        <v>5</v>
      </c>
      <c r="N8">
        <v>3</v>
      </c>
      <c r="O8">
        <v>0</v>
      </c>
      <c r="P8">
        <v>2</v>
      </c>
      <c r="Q8">
        <v>0</v>
      </c>
    </row>
    <row r="9" spans="1:18">
      <c r="A9" t="s">
        <v>22</v>
      </c>
      <c r="B9" t="s">
        <v>40</v>
      </c>
      <c r="C9" t="s">
        <v>190</v>
      </c>
      <c r="D9" t="s">
        <v>340</v>
      </c>
      <c r="E9" t="s">
        <v>487</v>
      </c>
      <c r="F9" t="s">
        <v>596</v>
      </c>
      <c r="I9" s="1" t="s">
        <v>1496</v>
      </c>
      <c r="J9" s="1" t="s">
        <v>1641</v>
      </c>
      <c r="L9">
        <v>5</v>
      </c>
      <c r="M9">
        <v>0</v>
      </c>
      <c r="N9">
        <v>0</v>
      </c>
      <c r="O9">
        <v>0</v>
      </c>
      <c r="P9">
        <v>0</v>
      </c>
      <c r="Q9">
        <v>5</v>
      </c>
    </row>
    <row r="10" spans="1:18">
      <c r="A10" t="s">
        <v>19</v>
      </c>
      <c r="B10" t="s">
        <v>41</v>
      </c>
      <c r="C10" t="s">
        <v>191</v>
      </c>
      <c r="D10" t="s">
        <v>341</v>
      </c>
      <c r="E10" t="s">
        <v>488</v>
      </c>
      <c r="F10" t="s">
        <v>597</v>
      </c>
      <c r="G10" t="s">
        <v>675</v>
      </c>
      <c r="I10" s="1" t="s">
        <v>1497</v>
      </c>
      <c r="J10" s="1" t="s">
        <v>1642</v>
      </c>
      <c r="K10" s="1" t="s">
        <v>1065</v>
      </c>
      <c r="L10">
        <v>5</v>
      </c>
      <c r="M10">
        <v>3</v>
      </c>
      <c r="N10">
        <v>1</v>
      </c>
      <c r="O10">
        <v>0</v>
      </c>
      <c r="P10">
        <v>2</v>
      </c>
      <c r="Q10">
        <v>2</v>
      </c>
    </row>
    <row r="11" spans="1:18">
      <c r="A11" t="s">
        <v>18</v>
      </c>
      <c r="B11" t="s">
        <v>42</v>
      </c>
      <c r="C11" t="s">
        <v>192</v>
      </c>
      <c r="D11" t="s">
        <v>342</v>
      </c>
      <c r="E11" t="s">
        <v>489</v>
      </c>
      <c r="F11" t="s">
        <v>590</v>
      </c>
      <c r="G11" t="s">
        <v>676</v>
      </c>
      <c r="I11" s="1" t="s">
        <v>1498</v>
      </c>
      <c r="J11" s="1" t="s">
        <v>1643</v>
      </c>
      <c r="K11" s="1" t="s">
        <v>1457</v>
      </c>
      <c r="L11">
        <v>5</v>
      </c>
      <c r="M11">
        <v>2</v>
      </c>
      <c r="N11">
        <v>1</v>
      </c>
      <c r="O11">
        <v>0</v>
      </c>
      <c r="P11">
        <v>1</v>
      </c>
      <c r="Q11">
        <v>3</v>
      </c>
    </row>
    <row r="12" spans="1:18">
      <c r="A12" t="s">
        <v>23</v>
      </c>
      <c r="B12" t="s">
        <v>43</v>
      </c>
      <c r="C12" t="s">
        <v>193</v>
      </c>
      <c r="D12" t="s">
        <v>343</v>
      </c>
      <c r="E12" t="s">
        <v>490</v>
      </c>
      <c r="F12" t="s">
        <v>590</v>
      </c>
      <c r="G12" t="s">
        <v>677</v>
      </c>
      <c r="I12" s="1" t="s">
        <v>1499</v>
      </c>
      <c r="J12" s="1" t="s">
        <v>1644</v>
      </c>
      <c r="K12" s="1" t="s">
        <v>1644</v>
      </c>
      <c r="L12">
        <v>5</v>
      </c>
      <c r="M12">
        <v>5</v>
      </c>
      <c r="N12">
        <v>3</v>
      </c>
      <c r="O12">
        <v>0</v>
      </c>
      <c r="P12">
        <v>2</v>
      </c>
      <c r="Q12">
        <v>0</v>
      </c>
    </row>
    <row r="13" spans="1:18">
      <c r="A13" t="s">
        <v>24</v>
      </c>
      <c r="B13" t="s">
        <v>44</v>
      </c>
      <c r="C13" t="s">
        <v>194</v>
      </c>
      <c r="D13" t="s">
        <v>344</v>
      </c>
      <c r="E13" t="s">
        <v>44</v>
      </c>
      <c r="F13" t="s">
        <v>598</v>
      </c>
      <c r="G13" t="s">
        <v>678</v>
      </c>
      <c r="I13" s="1" t="s">
        <v>1500</v>
      </c>
      <c r="J13" s="1" t="s">
        <v>1645</v>
      </c>
      <c r="K13" s="1" t="s">
        <v>1645</v>
      </c>
      <c r="L13">
        <v>5</v>
      </c>
      <c r="M13">
        <v>5</v>
      </c>
      <c r="N13">
        <v>1</v>
      </c>
      <c r="O13">
        <v>0</v>
      </c>
      <c r="P13">
        <v>4</v>
      </c>
      <c r="Q13">
        <v>0</v>
      </c>
    </row>
    <row r="14" spans="1:18">
      <c r="A14" t="s">
        <v>25</v>
      </c>
      <c r="B14" t="s">
        <v>45</v>
      </c>
      <c r="C14" t="s">
        <v>195</v>
      </c>
      <c r="D14" t="s">
        <v>345</v>
      </c>
      <c r="E14" t="s">
        <v>491</v>
      </c>
      <c r="F14" t="s">
        <v>599</v>
      </c>
      <c r="G14" t="s">
        <v>679</v>
      </c>
      <c r="I14" s="1" t="s">
        <v>1501</v>
      </c>
      <c r="J14" s="1" t="s">
        <v>1646</v>
      </c>
      <c r="K14" s="1" t="s">
        <v>1646</v>
      </c>
      <c r="L14">
        <v>5</v>
      </c>
      <c r="M14">
        <v>5</v>
      </c>
      <c r="N14">
        <v>1</v>
      </c>
      <c r="O14">
        <v>0</v>
      </c>
      <c r="P14">
        <v>4</v>
      </c>
      <c r="Q14">
        <v>0</v>
      </c>
    </row>
    <row r="15" spans="1:18">
      <c r="A15" t="s">
        <v>26</v>
      </c>
      <c r="B15" t="s">
        <v>46</v>
      </c>
      <c r="C15" t="s">
        <v>196</v>
      </c>
      <c r="D15" t="s">
        <v>346</v>
      </c>
      <c r="E15" t="s">
        <v>46</v>
      </c>
      <c r="F15" t="s">
        <v>600</v>
      </c>
      <c r="G15" t="s">
        <v>680</v>
      </c>
      <c r="I15" s="1" t="s">
        <v>1502</v>
      </c>
      <c r="J15" s="1" t="s">
        <v>1647</v>
      </c>
      <c r="K15" s="1" t="s">
        <v>1068</v>
      </c>
      <c r="L15">
        <v>5</v>
      </c>
      <c r="M15">
        <v>2</v>
      </c>
      <c r="N15">
        <v>2</v>
      </c>
      <c r="O15">
        <v>0</v>
      </c>
      <c r="P15">
        <v>0</v>
      </c>
      <c r="Q15">
        <v>3</v>
      </c>
    </row>
    <row r="16" spans="1:18">
      <c r="A16" t="s">
        <v>27</v>
      </c>
      <c r="B16" t="s">
        <v>47</v>
      </c>
      <c r="C16" t="s">
        <v>197</v>
      </c>
      <c r="D16" t="s">
        <v>347</v>
      </c>
      <c r="E16" t="s">
        <v>492</v>
      </c>
      <c r="F16" t="s">
        <v>601</v>
      </c>
      <c r="I16" s="1" t="s">
        <v>1503</v>
      </c>
      <c r="J16" s="1" t="s">
        <v>1648</v>
      </c>
      <c r="L16">
        <v>5</v>
      </c>
      <c r="M16">
        <v>0</v>
      </c>
      <c r="N16">
        <v>0</v>
      </c>
      <c r="O16">
        <v>1</v>
      </c>
      <c r="P16">
        <v>0</v>
      </c>
      <c r="Q16">
        <v>4</v>
      </c>
    </row>
    <row r="17" spans="1:17">
      <c r="A17" t="s">
        <v>25</v>
      </c>
      <c r="B17" t="s">
        <v>48</v>
      </c>
      <c r="C17" t="s">
        <v>198</v>
      </c>
      <c r="D17" t="s">
        <v>348</v>
      </c>
      <c r="E17" t="s">
        <v>493</v>
      </c>
      <c r="F17" t="s">
        <v>602</v>
      </c>
      <c r="G17" t="s">
        <v>681</v>
      </c>
      <c r="I17" s="1" t="s">
        <v>1504</v>
      </c>
      <c r="J17" s="1" t="s">
        <v>1649</v>
      </c>
      <c r="K17" s="1" t="s">
        <v>1649</v>
      </c>
      <c r="L17">
        <v>5</v>
      </c>
      <c r="M17">
        <v>5</v>
      </c>
      <c r="N17">
        <v>1</v>
      </c>
      <c r="O17">
        <v>0</v>
      </c>
      <c r="P17">
        <v>4</v>
      </c>
      <c r="Q17">
        <v>0</v>
      </c>
    </row>
    <row r="18" spans="1:17">
      <c r="A18" t="s">
        <v>25</v>
      </c>
      <c r="B18" t="s">
        <v>49</v>
      </c>
      <c r="C18" t="s">
        <v>199</v>
      </c>
      <c r="D18" t="s">
        <v>349</v>
      </c>
      <c r="E18" t="s">
        <v>49</v>
      </c>
      <c r="F18" t="s">
        <v>599</v>
      </c>
      <c r="G18" t="s">
        <v>682</v>
      </c>
      <c r="I18" s="1" t="s">
        <v>1505</v>
      </c>
      <c r="J18" s="1" t="s">
        <v>1650</v>
      </c>
      <c r="K18" s="1" t="s">
        <v>1459</v>
      </c>
      <c r="L18">
        <v>5</v>
      </c>
      <c r="M18">
        <v>2</v>
      </c>
      <c r="N18">
        <v>1</v>
      </c>
      <c r="O18">
        <v>0</v>
      </c>
      <c r="P18">
        <v>1</v>
      </c>
      <c r="Q18">
        <v>3</v>
      </c>
    </row>
    <row r="19" spans="1:17">
      <c r="A19" t="s">
        <v>25</v>
      </c>
      <c r="B19" t="s">
        <v>50</v>
      </c>
      <c r="C19" t="s">
        <v>200</v>
      </c>
      <c r="D19" t="s">
        <v>350</v>
      </c>
      <c r="E19" t="s">
        <v>494</v>
      </c>
      <c r="F19" t="s">
        <v>603</v>
      </c>
      <c r="G19" t="s">
        <v>670</v>
      </c>
      <c r="I19" s="1" t="s">
        <v>1506</v>
      </c>
      <c r="J19" s="1" t="s">
        <v>1651</v>
      </c>
      <c r="K19" s="1" t="s">
        <v>1071</v>
      </c>
      <c r="L19">
        <v>5</v>
      </c>
      <c r="M19">
        <v>1</v>
      </c>
      <c r="N19">
        <v>1</v>
      </c>
      <c r="O19">
        <v>0</v>
      </c>
      <c r="P19">
        <v>0</v>
      </c>
      <c r="Q19">
        <v>4</v>
      </c>
    </row>
    <row r="20" spans="1:17">
      <c r="A20" t="s">
        <v>18</v>
      </c>
      <c r="B20" t="s">
        <v>51</v>
      </c>
      <c r="C20" t="s">
        <v>201</v>
      </c>
      <c r="D20" t="s">
        <v>351</v>
      </c>
      <c r="E20" t="s">
        <v>51</v>
      </c>
      <c r="F20" t="s">
        <v>600</v>
      </c>
      <c r="G20" t="s">
        <v>683</v>
      </c>
      <c r="I20" s="1" t="s">
        <v>1507</v>
      </c>
      <c r="J20" s="1" t="s">
        <v>1652</v>
      </c>
      <c r="K20" s="1" t="s">
        <v>1777</v>
      </c>
      <c r="L20">
        <v>5</v>
      </c>
      <c r="M20">
        <v>2</v>
      </c>
      <c r="N20">
        <v>2</v>
      </c>
      <c r="O20">
        <v>0</v>
      </c>
      <c r="P20">
        <v>0</v>
      </c>
      <c r="Q20">
        <v>3</v>
      </c>
    </row>
    <row r="21" spans="1:17">
      <c r="A21" t="s">
        <v>19</v>
      </c>
      <c r="B21" t="s">
        <v>52</v>
      </c>
      <c r="C21" t="s">
        <v>202</v>
      </c>
      <c r="D21" t="s">
        <v>352</v>
      </c>
      <c r="E21" t="s">
        <v>52</v>
      </c>
      <c r="F21" t="s">
        <v>590</v>
      </c>
      <c r="G21" t="s">
        <v>684</v>
      </c>
      <c r="I21" s="1" t="s">
        <v>1177</v>
      </c>
      <c r="J21" s="1" t="s">
        <v>1327</v>
      </c>
      <c r="K21" s="1" t="s">
        <v>1460</v>
      </c>
      <c r="L21">
        <v>5</v>
      </c>
      <c r="M21">
        <v>3</v>
      </c>
      <c r="N21">
        <v>0</v>
      </c>
      <c r="O21">
        <v>0</v>
      </c>
      <c r="P21">
        <v>3</v>
      </c>
      <c r="Q21">
        <v>2</v>
      </c>
    </row>
    <row r="22" spans="1:17">
      <c r="A22" t="s">
        <v>25</v>
      </c>
      <c r="B22" t="s">
        <v>53</v>
      </c>
      <c r="C22" t="s">
        <v>203</v>
      </c>
      <c r="D22" t="s">
        <v>353</v>
      </c>
      <c r="E22" t="s">
        <v>53</v>
      </c>
      <c r="F22" t="s">
        <v>604</v>
      </c>
      <c r="G22" t="s">
        <v>685</v>
      </c>
      <c r="I22" s="1" t="s">
        <v>1508</v>
      </c>
      <c r="J22" s="1" t="s">
        <v>1653</v>
      </c>
      <c r="K22" s="1" t="s">
        <v>1074</v>
      </c>
      <c r="L22">
        <v>5</v>
      </c>
      <c r="M22">
        <v>1</v>
      </c>
      <c r="N22">
        <v>1</v>
      </c>
      <c r="O22">
        <v>0</v>
      </c>
      <c r="P22">
        <v>0</v>
      </c>
      <c r="Q22">
        <v>4</v>
      </c>
    </row>
    <row r="23" spans="1:17">
      <c r="A23" t="s">
        <v>25</v>
      </c>
      <c r="B23" t="s">
        <v>54</v>
      </c>
      <c r="C23" t="s">
        <v>204</v>
      </c>
      <c r="D23" t="s">
        <v>354</v>
      </c>
      <c r="E23" t="s">
        <v>495</v>
      </c>
      <c r="F23" t="s">
        <v>605</v>
      </c>
      <c r="G23" t="s">
        <v>686</v>
      </c>
      <c r="I23" s="1" t="s">
        <v>1509</v>
      </c>
      <c r="J23" s="1" t="s">
        <v>1654</v>
      </c>
      <c r="K23" s="1" t="s">
        <v>1654</v>
      </c>
      <c r="L23">
        <v>5</v>
      </c>
      <c r="M23">
        <v>5</v>
      </c>
      <c r="N23">
        <v>1</v>
      </c>
      <c r="O23">
        <v>0</v>
      </c>
      <c r="P23">
        <v>4</v>
      </c>
      <c r="Q23">
        <v>0</v>
      </c>
    </row>
    <row r="24" spans="1:17">
      <c r="A24" t="s">
        <v>28</v>
      </c>
      <c r="B24" t="s">
        <v>55</v>
      </c>
      <c r="C24" t="s">
        <v>205</v>
      </c>
      <c r="D24" t="s">
        <v>355</v>
      </c>
      <c r="E24" t="s">
        <v>496</v>
      </c>
      <c r="F24" t="s">
        <v>606</v>
      </c>
      <c r="G24" t="s">
        <v>673</v>
      </c>
      <c r="I24" s="1" t="s">
        <v>1510</v>
      </c>
      <c r="J24" s="1" t="s">
        <v>1655</v>
      </c>
      <c r="K24" s="1" t="s">
        <v>1461</v>
      </c>
      <c r="L24">
        <v>5</v>
      </c>
      <c r="M24">
        <v>2</v>
      </c>
      <c r="N24">
        <v>0</v>
      </c>
      <c r="O24">
        <v>0</v>
      </c>
      <c r="P24">
        <v>2</v>
      </c>
      <c r="Q24">
        <v>3</v>
      </c>
    </row>
    <row r="25" spans="1:17">
      <c r="A25" t="s">
        <v>21</v>
      </c>
      <c r="B25" t="s">
        <v>56</v>
      </c>
      <c r="C25" t="s">
        <v>206</v>
      </c>
      <c r="D25" t="s">
        <v>356</v>
      </c>
      <c r="E25" t="s">
        <v>56</v>
      </c>
      <c r="F25" t="s">
        <v>607</v>
      </c>
      <c r="I25" s="1" t="s">
        <v>1511</v>
      </c>
      <c r="J25" s="1" t="s">
        <v>1656</v>
      </c>
      <c r="K25" s="1" t="s">
        <v>1778</v>
      </c>
      <c r="L25">
        <v>5</v>
      </c>
      <c r="M25">
        <v>4</v>
      </c>
      <c r="N25">
        <v>3</v>
      </c>
      <c r="O25">
        <v>0</v>
      </c>
      <c r="P25">
        <v>1</v>
      </c>
      <c r="Q25">
        <v>1</v>
      </c>
    </row>
    <row r="26" spans="1:17">
      <c r="A26" t="s">
        <v>21</v>
      </c>
      <c r="B26" t="s">
        <v>57</v>
      </c>
      <c r="C26" t="s">
        <v>207</v>
      </c>
      <c r="D26" t="s">
        <v>357</v>
      </c>
      <c r="E26" t="s">
        <v>497</v>
      </c>
      <c r="F26" t="s">
        <v>608</v>
      </c>
      <c r="G26" t="s">
        <v>687</v>
      </c>
      <c r="I26" s="1" t="s">
        <v>1512</v>
      </c>
      <c r="J26" s="1" t="s">
        <v>1657</v>
      </c>
      <c r="K26" s="1" t="s">
        <v>1657</v>
      </c>
      <c r="L26">
        <v>5</v>
      </c>
      <c r="M26">
        <v>5</v>
      </c>
      <c r="N26">
        <v>1</v>
      </c>
      <c r="O26">
        <v>0</v>
      </c>
      <c r="P26">
        <v>4</v>
      </c>
      <c r="Q26">
        <v>0</v>
      </c>
    </row>
    <row r="27" spans="1:17">
      <c r="A27" t="s">
        <v>25</v>
      </c>
      <c r="B27" t="s">
        <v>58</v>
      </c>
      <c r="C27" t="s">
        <v>208</v>
      </c>
      <c r="D27" t="s">
        <v>358</v>
      </c>
      <c r="E27" t="s">
        <v>498</v>
      </c>
      <c r="F27" t="s">
        <v>590</v>
      </c>
      <c r="G27" t="s">
        <v>688</v>
      </c>
      <c r="I27" s="1" t="s">
        <v>1513</v>
      </c>
      <c r="J27" s="1" t="s">
        <v>1658</v>
      </c>
      <c r="K27" s="1" t="s">
        <v>1463</v>
      </c>
      <c r="L27">
        <v>5</v>
      </c>
      <c r="M27">
        <v>2</v>
      </c>
      <c r="N27">
        <v>1</v>
      </c>
      <c r="O27">
        <v>0</v>
      </c>
      <c r="P27">
        <v>1</v>
      </c>
      <c r="Q27">
        <v>3</v>
      </c>
    </row>
    <row r="28" spans="1:17">
      <c r="A28" t="s">
        <v>25</v>
      </c>
      <c r="B28" t="s">
        <v>59</v>
      </c>
      <c r="C28" t="s">
        <v>209</v>
      </c>
      <c r="D28" t="s">
        <v>359</v>
      </c>
      <c r="E28" t="s">
        <v>499</v>
      </c>
      <c r="F28" t="s">
        <v>590</v>
      </c>
      <c r="G28" t="s">
        <v>689</v>
      </c>
      <c r="I28" s="1" t="s">
        <v>1514</v>
      </c>
      <c r="J28" s="1" t="s">
        <v>1659</v>
      </c>
      <c r="K28" s="1" t="s">
        <v>1079</v>
      </c>
      <c r="L28">
        <v>5</v>
      </c>
      <c r="M28">
        <v>1</v>
      </c>
      <c r="N28">
        <v>1</v>
      </c>
      <c r="O28">
        <v>0</v>
      </c>
      <c r="P28">
        <v>0</v>
      </c>
      <c r="Q28">
        <v>4</v>
      </c>
    </row>
    <row r="29" spans="1:17">
      <c r="A29" t="s">
        <v>25</v>
      </c>
      <c r="B29" t="s">
        <v>60</v>
      </c>
      <c r="C29" t="s">
        <v>210</v>
      </c>
      <c r="D29" t="s">
        <v>360</v>
      </c>
      <c r="E29" t="s">
        <v>500</v>
      </c>
      <c r="F29" t="s">
        <v>609</v>
      </c>
      <c r="I29" s="1" t="s">
        <v>1515</v>
      </c>
      <c r="J29" s="1" t="s">
        <v>1660</v>
      </c>
      <c r="K29" s="1" t="s">
        <v>1779</v>
      </c>
      <c r="L29">
        <v>5</v>
      </c>
      <c r="M29">
        <v>2</v>
      </c>
      <c r="N29">
        <v>0</v>
      </c>
      <c r="O29">
        <v>0</v>
      </c>
      <c r="P29">
        <v>2</v>
      </c>
      <c r="Q29">
        <v>3</v>
      </c>
    </row>
    <row r="30" spans="1:17">
      <c r="A30" t="s">
        <v>22</v>
      </c>
      <c r="B30" t="s">
        <v>61</v>
      </c>
      <c r="C30" t="s">
        <v>211</v>
      </c>
      <c r="D30" t="s">
        <v>361</v>
      </c>
      <c r="E30" t="s">
        <v>501</v>
      </c>
      <c r="F30" t="s">
        <v>610</v>
      </c>
      <c r="G30" t="s">
        <v>690</v>
      </c>
      <c r="I30" s="1" t="s">
        <v>1186</v>
      </c>
      <c r="J30" s="1" t="s">
        <v>1336</v>
      </c>
      <c r="K30" s="1" t="s">
        <v>1080</v>
      </c>
      <c r="L30">
        <v>5</v>
      </c>
      <c r="M30">
        <v>1</v>
      </c>
      <c r="N30">
        <v>1</v>
      </c>
      <c r="O30">
        <v>0</v>
      </c>
      <c r="P30">
        <v>0</v>
      </c>
      <c r="Q30">
        <v>4</v>
      </c>
    </row>
    <row r="31" spans="1:17">
      <c r="A31" t="s">
        <v>18</v>
      </c>
      <c r="B31" t="s">
        <v>62</v>
      </c>
      <c r="C31" t="s">
        <v>212</v>
      </c>
      <c r="D31" t="s">
        <v>362</v>
      </c>
      <c r="E31" t="s">
        <v>502</v>
      </c>
      <c r="F31" t="s">
        <v>590</v>
      </c>
      <c r="G31" t="s">
        <v>691</v>
      </c>
      <c r="I31" s="1" t="s">
        <v>1516</v>
      </c>
      <c r="J31" s="1" t="s">
        <v>1661</v>
      </c>
      <c r="K31" s="1" t="s">
        <v>1661</v>
      </c>
      <c r="L31">
        <v>5</v>
      </c>
      <c r="M31">
        <v>5</v>
      </c>
      <c r="N31">
        <v>1</v>
      </c>
      <c r="O31">
        <v>0</v>
      </c>
      <c r="P31">
        <v>4</v>
      </c>
      <c r="Q31">
        <v>0</v>
      </c>
    </row>
    <row r="32" spans="1:17">
      <c r="A32" t="s">
        <v>21</v>
      </c>
      <c r="B32" t="s">
        <v>63</v>
      </c>
      <c r="C32" t="s">
        <v>213</v>
      </c>
      <c r="D32" t="s">
        <v>363</v>
      </c>
      <c r="E32" t="s">
        <v>503</v>
      </c>
      <c r="F32" t="s">
        <v>611</v>
      </c>
      <c r="G32" t="s">
        <v>687</v>
      </c>
      <c r="I32" s="1" t="s">
        <v>1517</v>
      </c>
      <c r="J32" s="1" t="s">
        <v>1662</v>
      </c>
      <c r="L32">
        <v>5</v>
      </c>
      <c r="M32">
        <v>0</v>
      </c>
      <c r="N32">
        <v>0</v>
      </c>
      <c r="O32">
        <v>0</v>
      </c>
      <c r="P32">
        <v>0</v>
      </c>
      <c r="Q32">
        <v>5</v>
      </c>
    </row>
    <row r="33" spans="1:17">
      <c r="A33" t="s">
        <v>29</v>
      </c>
      <c r="B33" t="s">
        <v>64</v>
      </c>
      <c r="C33" t="s">
        <v>214</v>
      </c>
      <c r="D33" t="s">
        <v>364</v>
      </c>
      <c r="E33" t="s">
        <v>504</v>
      </c>
      <c r="F33" t="s">
        <v>610</v>
      </c>
      <c r="G33" t="s">
        <v>692</v>
      </c>
      <c r="I33" s="1" t="s">
        <v>1189</v>
      </c>
      <c r="J33" s="1" t="s">
        <v>1339</v>
      </c>
      <c r="L33">
        <v>5</v>
      </c>
      <c r="M33">
        <v>0</v>
      </c>
      <c r="N33">
        <v>0</v>
      </c>
      <c r="O33">
        <v>1</v>
      </c>
      <c r="P33">
        <v>0</v>
      </c>
      <c r="Q33">
        <v>4</v>
      </c>
    </row>
    <row r="34" spans="1:17">
      <c r="A34" t="s">
        <v>19</v>
      </c>
      <c r="B34" t="s">
        <v>65</v>
      </c>
      <c r="C34" t="s">
        <v>215</v>
      </c>
      <c r="D34" t="s">
        <v>365</v>
      </c>
      <c r="E34" t="s">
        <v>505</v>
      </c>
      <c r="F34" t="s">
        <v>612</v>
      </c>
      <c r="G34" t="s">
        <v>693</v>
      </c>
      <c r="I34" s="1" t="s">
        <v>1518</v>
      </c>
      <c r="J34" s="1" t="s">
        <v>1663</v>
      </c>
      <c r="L34">
        <v>5</v>
      </c>
      <c r="M34">
        <v>0</v>
      </c>
      <c r="N34">
        <v>0</v>
      </c>
      <c r="O34">
        <v>1</v>
      </c>
      <c r="P34">
        <v>0</v>
      </c>
      <c r="Q34">
        <v>4</v>
      </c>
    </row>
    <row r="35" spans="1:17">
      <c r="A35" t="s">
        <v>22</v>
      </c>
      <c r="B35" t="s">
        <v>66</v>
      </c>
      <c r="C35" t="s">
        <v>216</v>
      </c>
      <c r="D35" t="s">
        <v>366</v>
      </c>
      <c r="E35" t="s">
        <v>506</v>
      </c>
      <c r="F35" t="s">
        <v>590</v>
      </c>
      <c r="I35" s="1" t="s">
        <v>1519</v>
      </c>
      <c r="J35" s="1" t="s">
        <v>1664</v>
      </c>
      <c r="K35" s="1" t="s">
        <v>1780</v>
      </c>
      <c r="L35">
        <v>5</v>
      </c>
      <c r="M35">
        <v>4</v>
      </c>
      <c r="N35">
        <v>1</v>
      </c>
      <c r="O35">
        <v>0</v>
      </c>
      <c r="P35">
        <v>3</v>
      </c>
      <c r="Q35">
        <v>1</v>
      </c>
    </row>
    <row r="36" spans="1:17">
      <c r="A36" t="s">
        <v>27</v>
      </c>
      <c r="B36" t="s">
        <v>67</v>
      </c>
      <c r="C36" t="s">
        <v>217</v>
      </c>
      <c r="D36" t="s">
        <v>367</v>
      </c>
      <c r="E36" t="s">
        <v>67</v>
      </c>
      <c r="F36" t="s">
        <v>613</v>
      </c>
      <c r="G36" t="s">
        <v>694</v>
      </c>
      <c r="I36" s="1" t="s">
        <v>1520</v>
      </c>
      <c r="J36" s="1" t="s">
        <v>1665</v>
      </c>
      <c r="K36" s="1" t="s">
        <v>1081</v>
      </c>
      <c r="L36">
        <v>5</v>
      </c>
      <c r="M36">
        <v>2</v>
      </c>
      <c r="N36">
        <v>1</v>
      </c>
      <c r="O36">
        <v>0</v>
      </c>
      <c r="P36">
        <v>1</v>
      </c>
      <c r="Q36">
        <v>3</v>
      </c>
    </row>
    <row r="37" spans="1:17">
      <c r="A37" t="s">
        <v>20</v>
      </c>
      <c r="B37" t="s">
        <v>68</v>
      </c>
      <c r="C37" t="s">
        <v>218</v>
      </c>
      <c r="D37" t="s">
        <v>368</v>
      </c>
      <c r="E37" t="s">
        <v>68</v>
      </c>
      <c r="F37" t="s">
        <v>614</v>
      </c>
      <c r="G37" t="s">
        <v>695</v>
      </c>
      <c r="I37" s="1" t="s">
        <v>1521</v>
      </c>
      <c r="J37" s="1" t="s">
        <v>1666</v>
      </c>
      <c r="K37" s="1" t="s">
        <v>1666</v>
      </c>
      <c r="L37">
        <v>5</v>
      </c>
      <c r="M37">
        <v>5</v>
      </c>
      <c r="N37">
        <v>1</v>
      </c>
      <c r="O37">
        <v>0</v>
      </c>
      <c r="P37">
        <v>4</v>
      </c>
      <c r="Q37">
        <v>0</v>
      </c>
    </row>
    <row r="38" spans="1:17">
      <c r="A38" t="s">
        <v>28</v>
      </c>
      <c r="B38" t="s">
        <v>69</v>
      </c>
      <c r="C38" t="s">
        <v>219</v>
      </c>
      <c r="D38" t="s">
        <v>369</v>
      </c>
      <c r="E38" t="s">
        <v>507</v>
      </c>
      <c r="F38" t="s">
        <v>615</v>
      </c>
      <c r="G38" t="s">
        <v>696</v>
      </c>
      <c r="I38" s="1" t="s">
        <v>1522</v>
      </c>
      <c r="J38" s="1" t="s">
        <v>1667</v>
      </c>
      <c r="K38" s="1" t="s">
        <v>1465</v>
      </c>
      <c r="L38">
        <v>5</v>
      </c>
      <c r="M38">
        <v>2</v>
      </c>
      <c r="N38">
        <v>2</v>
      </c>
      <c r="O38">
        <v>0</v>
      </c>
      <c r="P38">
        <v>0</v>
      </c>
      <c r="Q38">
        <v>3</v>
      </c>
    </row>
    <row r="39" spans="1:17">
      <c r="A39" t="s">
        <v>19</v>
      </c>
      <c r="B39" t="s">
        <v>70</v>
      </c>
      <c r="C39" t="s">
        <v>220</v>
      </c>
      <c r="D39" t="s">
        <v>370</v>
      </c>
      <c r="E39" t="s">
        <v>508</v>
      </c>
      <c r="F39" t="s">
        <v>616</v>
      </c>
      <c r="G39" t="s">
        <v>697</v>
      </c>
      <c r="I39" s="1" t="s">
        <v>1523</v>
      </c>
      <c r="J39" s="1" t="s">
        <v>1668</v>
      </c>
      <c r="K39" s="1" t="s">
        <v>1668</v>
      </c>
      <c r="L39">
        <v>5</v>
      </c>
      <c r="M39">
        <v>5</v>
      </c>
      <c r="N39">
        <v>1</v>
      </c>
      <c r="O39">
        <v>0</v>
      </c>
      <c r="P39">
        <v>4</v>
      </c>
      <c r="Q39">
        <v>0</v>
      </c>
    </row>
    <row r="40" spans="1:17">
      <c r="A40" t="s">
        <v>30</v>
      </c>
      <c r="B40" t="s">
        <v>71</v>
      </c>
      <c r="C40" t="s">
        <v>221</v>
      </c>
      <c r="D40" t="s">
        <v>371</v>
      </c>
      <c r="E40" t="s">
        <v>509</v>
      </c>
      <c r="F40" t="s">
        <v>617</v>
      </c>
      <c r="G40" t="s">
        <v>698</v>
      </c>
      <c r="I40" s="1" t="s">
        <v>1524</v>
      </c>
      <c r="J40" s="1" t="s">
        <v>1669</v>
      </c>
      <c r="K40" s="1" t="s">
        <v>1085</v>
      </c>
      <c r="L40">
        <v>5</v>
      </c>
      <c r="M40">
        <v>1</v>
      </c>
      <c r="N40">
        <v>1</v>
      </c>
      <c r="O40">
        <v>0</v>
      </c>
      <c r="P40">
        <v>0</v>
      </c>
      <c r="Q40">
        <v>4</v>
      </c>
    </row>
    <row r="41" spans="1:17">
      <c r="A41" t="s">
        <v>25</v>
      </c>
      <c r="B41" t="s">
        <v>72</v>
      </c>
      <c r="C41" t="s">
        <v>222</v>
      </c>
      <c r="D41" t="s">
        <v>372</v>
      </c>
      <c r="E41" t="s">
        <v>72</v>
      </c>
      <c r="F41" t="s">
        <v>604</v>
      </c>
      <c r="G41" t="s">
        <v>699</v>
      </c>
      <c r="I41" s="1" t="s">
        <v>1525</v>
      </c>
      <c r="J41" s="1" t="s">
        <v>1670</v>
      </c>
      <c r="K41" s="1" t="s">
        <v>1781</v>
      </c>
      <c r="L41">
        <v>5</v>
      </c>
      <c r="M41">
        <v>3</v>
      </c>
      <c r="N41">
        <v>1</v>
      </c>
      <c r="O41">
        <v>0</v>
      </c>
      <c r="P41">
        <v>2</v>
      </c>
      <c r="Q41">
        <v>2</v>
      </c>
    </row>
    <row r="42" spans="1:17">
      <c r="A42" t="s">
        <v>30</v>
      </c>
      <c r="B42" t="s">
        <v>73</v>
      </c>
      <c r="C42" t="s">
        <v>223</v>
      </c>
      <c r="D42" t="s">
        <v>373</v>
      </c>
      <c r="E42" t="s">
        <v>510</v>
      </c>
      <c r="F42" t="s">
        <v>603</v>
      </c>
      <c r="G42" t="s">
        <v>700</v>
      </c>
      <c r="I42" s="1" t="s">
        <v>1526</v>
      </c>
      <c r="J42" s="1" t="s">
        <v>1671</v>
      </c>
      <c r="K42" s="1" t="s">
        <v>1466</v>
      </c>
      <c r="L42">
        <v>5</v>
      </c>
      <c r="M42">
        <v>2</v>
      </c>
      <c r="N42">
        <v>1</v>
      </c>
      <c r="O42">
        <v>0</v>
      </c>
      <c r="P42">
        <v>1</v>
      </c>
      <c r="Q42">
        <v>3</v>
      </c>
    </row>
    <row r="43" spans="1:17">
      <c r="A43" t="s">
        <v>25</v>
      </c>
      <c r="B43" t="s">
        <v>74</v>
      </c>
      <c r="C43" t="s">
        <v>224</v>
      </c>
      <c r="D43" t="s">
        <v>374</v>
      </c>
      <c r="E43" t="s">
        <v>493</v>
      </c>
      <c r="F43" t="s">
        <v>618</v>
      </c>
      <c r="I43" s="1" t="s">
        <v>1527</v>
      </c>
      <c r="J43" s="1" t="s">
        <v>1672</v>
      </c>
      <c r="K43" s="1" t="s">
        <v>1672</v>
      </c>
      <c r="L43">
        <v>5</v>
      </c>
      <c r="M43">
        <v>5</v>
      </c>
      <c r="N43">
        <v>1</v>
      </c>
      <c r="O43">
        <v>0</v>
      </c>
      <c r="P43">
        <v>4</v>
      </c>
      <c r="Q43">
        <v>0</v>
      </c>
    </row>
    <row r="44" spans="1:17">
      <c r="A44" t="s">
        <v>19</v>
      </c>
      <c r="B44" t="s">
        <v>75</v>
      </c>
      <c r="C44" t="s">
        <v>225</v>
      </c>
      <c r="D44" t="s">
        <v>375</v>
      </c>
      <c r="E44" t="s">
        <v>511</v>
      </c>
      <c r="F44" t="s">
        <v>590</v>
      </c>
      <c r="G44" t="s">
        <v>701</v>
      </c>
      <c r="I44" s="1" t="s">
        <v>1528</v>
      </c>
      <c r="J44" s="1" t="s">
        <v>1673</v>
      </c>
      <c r="K44" s="1" t="s">
        <v>1088</v>
      </c>
      <c r="L44">
        <v>5</v>
      </c>
      <c r="M44">
        <v>1</v>
      </c>
      <c r="N44">
        <v>1</v>
      </c>
      <c r="O44">
        <v>0</v>
      </c>
      <c r="P44">
        <v>0</v>
      </c>
      <c r="Q44">
        <v>4</v>
      </c>
    </row>
    <row r="45" spans="1:17">
      <c r="A45" t="s">
        <v>20</v>
      </c>
      <c r="B45" t="s">
        <v>76</v>
      </c>
      <c r="C45" t="s">
        <v>226</v>
      </c>
      <c r="D45" t="s">
        <v>376</v>
      </c>
      <c r="E45" t="s">
        <v>512</v>
      </c>
      <c r="F45" t="s">
        <v>619</v>
      </c>
      <c r="G45" t="s">
        <v>702</v>
      </c>
      <c r="I45" s="1" t="s">
        <v>1529</v>
      </c>
      <c r="J45" s="1" t="s">
        <v>1674</v>
      </c>
      <c r="K45" s="1" t="s">
        <v>1089</v>
      </c>
      <c r="L45">
        <v>5</v>
      </c>
      <c r="M45">
        <v>1</v>
      </c>
      <c r="N45">
        <v>1</v>
      </c>
      <c r="O45">
        <v>0</v>
      </c>
      <c r="P45">
        <v>0</v>
      </c>
      <c r="Q45">
        <v>4</v>
      </c>
    </row>
    <row r="46" spans="1:17">
      <c r="A46" t="s">
        <v>31</v>
      </c>
      <c r="B46" t="s">
        <v>77</v>
      </c>
      <c r="C46" t="s">
        <v>227</v>
      </c>
      <c r="D46" t="s">
        <v>377</v>
      </c>
      <c r="E46" t="s">
        <v>513</v>
      </c>
      <c r="F46" t="s">
        <v>620</v>
      </c>
      <c r="G46" t="s">
        <v>703</v>
      </c>
      <c r="I46" s="1" t="s">
        <v>1530</v>
      </c>
      <c r="J46" s="1" t="s">
        <v>1675</v>
      </c>
      <c r="K46" s="1" t="s">
        <v>1675</v>
      </c>
      <c r="L46">
        <v>5</v>
      </c>
      <c r="M46">
        <v>5</v>
      </c>
      <c r="N46">
        <v>4</v>
      </c>
      <c r="O46">
        <v>0</v>
      </c>
      <c r="P46">
        <v>1</v>
      </c>
      <c r="Q46">
        <v>0</v>
      </c>
    </row>
    <row r="47" spans="1:17">
      <c r="A47" t="s">
        <v>21</v>
      </c>
      <c r="B47" t="s">
        <v>78</v>
      </c>
      <c r="C47" t="s">
        <v>228</v>
      </c>
      <c r="D47" t="s">
        <v>378</v>
      </c>
      <c r="E47" t="s">
        <v>514</v>
      </c>
      <c r="F47" t="s">
        <v>621</v>
      </c>
      <c r="G47" t="s">
        <v>704</v>
      </c>
      <c r="I47" s="1" t="s">
        <v>1531</v>
      </c>
      <c r="J47" s="1" t="s">
        <v>1676</v>
      </c>
      <c r="L47">
        <v>5</v>
      </c>
      <c r="M47">
        <v>0</v>
      </c>
      <c r="N47">
        <v>0</v>
      </c>
      <c r="O47">
        <v>5</v>
      </c>
      <c r="P47">
        <v>0</v>
      </c>
      <c r="Q47">
        <v>0</v>
      </c>
    </row>
    <row r="48" spans="1:17">
      <c r="A48" t="s">
        <v>21</v>
      </c>
      <c r="B48" t="s">
        <v>79</v>
      </c>
      <c r="C48" t="s">
        <v>229</v>
      </c>
      <c r="D48" t="s">
        <v>379</v>
      </c>
      <c r="E48" t="s">
        <v>515</v>
      </c>
      <c r="F48" t="s">
        <v>622</v>
      </c>
      <c r="I48" s="1" t="s">
        <v>1532</v>
      </c>
      <c r="J48" s="1" t="s">
        <v>1677</v>
      </c>
      <c r="K48" s="1" t="s">
        <v>1677</v>
      </c>
      <c r="L48">
        <v>5</v>
      </c>
      <c r="M48">
        <v>5</v>
      </c>
      <c r="N48">
        <v>4</v>
      </c>
      <c r="O48">
        <v>0</v>
      </c>
      <c r="P48">
        <v>1</v>
      </c>
      <c r="Q48">
        <v>0</v>
      </c>
    </row>
    <row r="49" spans="1:17">
      <c r="A49" t="s">
        <v>27</v>
      </c>
      <c r="B49" t="s">
        <v>80</v>
      </c>
      <c r="C49" t="s">
        <v>230</v>
      </c>
      <c r="D49" t="s">
        <v>380</v>
      </c>
      <c r="E49" t="s">
        <v>80</v>
      </c>
      <c r="F49" t="s">
        <v>623</v>
      </c>
      <c r="G49" t="s">
        <v>696</v>
      </c>
      <c r="I49" s="1" t="s">
        <v>1533</v>
      </c>
      <c r="J49" s="1" t="s">
        <v>1678</v>
      </c>
      <c r="K49" s="1" t="s">
        <v>1090</v>
      </c>
      <c r="L49">
        <v>5</v>
      </c>
      <c r="M49">
        <v>1</v>
      </c>
      <c r="N49">
        <v>1</v>
      </c>
      <c r="O49">
        <v>0</v>
      </c>
      <c r="P49">
        <v>0</v>
      </c>
      <c r="Q49">
        <v>4</v>
      </c>
    </row>
    <row r="50" spans="1:17">
      <c r="A50" t="s">
        <v>25</v>
      </c>
      <c r="B50" t="s">
        <v>81</v>
      </c>
      <c r="C50" t="s">
        <v>231</v>
      </c>
      <c r="D50" t="s">
        <v>381</v>
      </c>
      <c r="E50" t="s">
        <v>516</v>
      </c>
      <c r="F50" t="s">
        <v>600</v>
      </c>
      <c r="G50" t="s">
        <v>705</v>
      </c>
      <c r="I50" s="1" t="s">
        <v>1534</v>
      </c>
      <c r="J50" s="1" t="s">
        <v>1679</v>
      </c>
      <c r="L50">
        <v>5</v>
      </c>
      <c r="M50">
        <v>0</v>
      </c>
      <c r="N50">
        <v>0</v>
      </c>
      <c r="O50">
        <v>1</v>
      </c>
      <c r="P50">
        <v>0</v>
      </c>
      <c r="Q50">
        <v>4</v>
      </c>
    </row>
    <row r="51" spans="1:17">
      <c r="A51" t="s">
        <v>20</v>
      </c>
      <c r="B51" t="s">
        <v>82</v>
      </c>
      <c r="C51" t="s">
        <v>232</v>
      </c>
      <c r="D51" t="s">
        <v>382</v>
      </c>
      <c r="E51" t="s">
        <v>484</v>
      </c>
      <c r="F51" t="s">
        <v>590</v>
      </c>
      <c r="I51" s="1" t="s">
        <v>1535</v>
      </c>
      <c r="J51" s="1" t="s">
        <v>1680</v>
      </c>
      <c r="K51" s="1" t="s">
        <v>1467</v>
      </c>
      <c r="L51">
        <v>5</v>
      </c>
      <c r="M51">
        <v>2</v>
      </c>
      <c r="N51">
        <v>1</v>
      </c>
      <c r="O51">
        <v>0</v>
      </c>
      <c r="P51">
        <v>1</v>
      </c>
      <c r="Q51">
        <v>3</v>
      </c>
    </row>
    <row r="52" spans="1:17">
      <c r="A52" t="s">
        <v>30</v>
      </c>
      <c r="B52" t="s">
        <v>83</v>
      </c>
      <c r="C52" t="s">
        <v>233</v>
      </c>
      <c r="D52" t="s">
        <v>383</v>
      </c>
      <c r="E52" t="s">
        <v>83</v>
      </c>
      <c r="F52" t="s">
        <v>610</v>
      </c>
      <c r="G52" t="s">
        <v>706</v>
      </c>
      <c r="I52" s="1" t="s">
        <v>1536</v>
      </c>
      <c r="J52" s="1" t="s">
        <v>1358</v>
      </c>
      <c r="K52" s="1" t="s">
        <v>1358</v>
      </c>
      <c r="L52">
        <v>5</v>
      </c>
      <c r="M52">
        <v>5</v>
      </c>
      <c r="N52">
        <v>2</v>
      </c>
      <c r="O52">
        <v>0</v>
      </c>
      <c r="P52">
        <v>3</v>
      </c>
      <c r="Q52">
        <v>0</v>
      </c>
    </row>
    <row r="53" spans="1:17">
      <c r="A53" t="s">
        <v>28</v>
      </c>
      <c r="B53" t="s">
        <v>84</v>
      </c>
      <c r="C53" t="s">
        <v>234</v>
      </c>
      <c r="D53" t="s">
        <v>384</v>
      </c>
      <c r="E53" t="s">
        <v>517</v>
      </c>
      <c r="F53" t="s">
        <v>624</v>
      </c>
      <c r="G53" t="s">
        <v>707</v>
      </c>
      <c r="I53" s="1" t="s">
        <v>1537</v>
      </c>
      <c r="J53" s="1" t="s">
        <v>1681</v>
      </c>
      <c r="L53">
        <v>5</v>
      </c>
      <c r="M53">
        <v>0</v>
      </c>
      <c r="N53">
        <v>0</v>
      </c>
      <c r="O53">
        <v>0</v>
      </c>
      <c r="P53">
        <v>0</v>
      </c>
      <c r="Q53">
        <v>5</v>
      </c>
    </row>
    <row r="54" spans="1:17">
      <c r="A54" t="s">
        <v>22</v>
      </c>
      <c r="B54" t="s">
        <v>85</v>
      </c>
      <c r="C54" t="s">
        <v>235</v>
      </c>
      <c r="D54" t="s">
        <v>385</v>
      </c>
      <c r="E54" t="s">
        <v>518</v>
      </c>
      <c r="F54" t="s">
        <v>625</v>
      </c>
      <c r="G54" t="s">
        <v>708</v>
      </c>
      <c r="I54" s="1" t="s">
        <v>1538</v>
      </c>
      <c r="J54" s="1" t="s">
        <v>1682</v>
      </c>
      <c r="K54" s="1" t="s">
        <v>1682</v>
      </c>
      <c r="L54">
        <v>5</v>
      </c>
      <c r="M54">
        <v>5</v>
      </c>
      <c r="N54">
        <v>2</v>
      </c>
      <c r="O54">
        <v>0</v>
      </c>
      <c r="P54">
        <v>3</v>
      </c>
      <c r="Q54">
        <v>0</v>
      </c>
    </row>
    <row r="55" spans="1:17">
      <c r="A55" t="s">
        <v>19</v>
      </c>
      <c r="B55" t="s">
        <v>86</v>
      </c>
      <c r="C55" t="s">
        <v>236</v>
      </c>
      <c r="D55" t="s">
        <v>386</v>
      </c>
      <c r="E55" t="s">
        <v>519</v>
      </c>
      <c r="F55" t="s">
        <v>590</v>
      </c>
      <c r="G55" t="s">
        <v>709</v>
      </c>
      <c r="I55" s="1" t="s">
        <v>1539</v>
      </c>
      <c r="J55" s="1" t="s">
        <v>1683</v>
      </c>
      <c r="K55" s="1" t="s">
        <v>1093</v>
      </c>
      <c r="L55">
        <v>5</v>
      </c>
      <c r="M55">
        <v>1</v>
      </c>
      <c r="N55">
        <v>1</v>
      </c>
      <c r="O55">
        <v>0</v>
      </c>
      <c r="P55">
        <v>0</v>
      </c>
      <c r="Q55">
        <v>4</v>
      </c>
    </row>
    <row r="56" spans="1:17">
      <c r="A56" t="s">
        <v>19</v>
      </c>
      <c r="B56" t="s">
        <v>87</v>
      </c>
      <c r="C56" t="s">
        <v>237</v>
      </c>
      <c r="D56" t="s">
        <v>387</v>
      </c>
      <c r="E56" t="s">
        <v>520</v>
      </c>
      <c r="F56" t="s">
        <v>590</v>
      </c>
      <c r="G56" t="s">
        <v>710</v>
      </c>
      <c r="I56" s="1" t="s">
        <v>1540</v>
      </c>
      <c r="J56" s="1" t="s">
        <v>1684</v>
      </c>
      <c r="K56" s="1" t="s">
        <v>1782</v>
      </c>
      <c r="L56">
        <v>5</v>
      </c>
      <c r="M56">
        <v>3</v>
      </c>
      <c r="N56">
        <v>1</v>
      </c>
      <c r="O56">
        <v>0</v>
      </c>
      <c r="P56">
        <v>2</v>
      </c>
      <c r="Q56">
        <v>2</v>
      </c>
    </row>
    <row r="57" spans="1:17">
      <c r="A57" t="s">
        <v>22</v>
      </c>
      <c r="B57" t="s">
        <v>88</v>
      </c>
      <c r="C57" t="s">
        <v>238</v>
      </c>
      <c r="D57" t="s">
        <v>388</v>
      </c>
      <c r="E57" t="s">
        <v>88</v>
      </c>
      <c r="F57" t="s">
        <v>604</v>
      </c>
      <c r="G57" t="s">
        <v>711</v>
      </c>
      <c r="I57" s="1" t="s">
        <v>1541</v>
      </c>
      <c r="J57" s="1" t="s">
        <v>965</v>
      </c>
      <c r="K57" s="1" t="s">
        <v>1095</v>
      </c>
      <c r="L57">
        <v>5</v>
      </c>
      <c r="M57">
        <v>2</v>
      </c>
      <c r="N57">
        <v>2</v>
      </c>
      <c r="O57">
        <v>0</v>
      </c>
      <c r="P57">
        <v>0</v>
      </c>
      <c r="Q57">
        <v>3</v>
      </c>
    </row>
    <row r="58" spans="1:17">
      <c r="A58" t="s">
        <v>22</v>
      </c>
      <c r="B58" t="s">
        <v>89</v>
      </c>
      <c r="C58" t="s">
        <v>239</v>
      </c>
      <c r="D58" t="s">
        <v>389</v>
      </c>
      <c r="E58" t="s">
        <v>521</v>
      </c>
      <c r="F58" t="s">
        <v>590</v>
      </c>
      <c r="G58" t="s">
        <v>709</v>
      </c>
      <c r="I58" s="1" t="s">
        <v>1542</v>
      </c>
      <c r="J58" s="1" t="s">
        <v>1685</v>
      </c>
      <c r="K58" s="1" t="s">
        <v>1685</v>
      </c>
      <c r="L58">
        <v>5</v>
      </c>
      <c r="M58">
        <v>5</v>
      </c>
      <c r="N58">
        <v>3</v>
      </c>
      <c r="O58">
        <v>0</v>
      </c>
      <c r="P58">
        <v>2</v>
      </c>
      <c r="Q58">
        <v>0</v>
      </c>
    </row>
    <row r="59" spans="1:17">
      <c r="A59" t="s">
        <v>21</v>
      </c>
      <c r="B59" t="s">
        <v>90</v>
      </c>
      <c r="C59" t="s">
        <v>240</v>
      </c>
      <c r="D59" t="s">
        <v>390</v>
      </c>
      <c r="E59" t="s">
        <v>522</v>
      </c>
      <c r="F59" t="s">
        <v>626</v>
      </c>
      <c r="I59" s="1" t="s">
        <v>1543</v>
      </c>
      <c r="J59" s="1" t="s">
        <v>1686</v>
      </c>
      <c r="L59">
        <v>5</v>
      </c>
      <c r="M59">
        <v>0</v>
      </c>
      <c r="N59">
        <v>0</v>
      </c>
      <c r="O59">
        <v>0</v>
      </c>
      <c r="P59">
        <v>0</v>
      </c>
      <c r="Q59">
        <v>5</v>
      </c>
    </row>
    <row r="60" spans="1:17">
      <c r="A60" t="s">
        <v>20</v>
      </c>
      <c r="B60" t="s">
        <v>91</v>
      </c>
      <c r="C60" t="s">
        <v>241</v>
      </c>
      <c r="D60" t="s">
        <v>391</v>
      </c>
      <c r="E60" t="s">
        <v>523</v>
      </c>
      <c r="F60" t="s">
        <v>627</v>
      </c>
      <c r="G60" t="s">
        <v>712</v>
      </c>
      <c r="I60" s="1" t="s">
        <v>1544</v>
      </c>
      <c r="J60" s="1" t="s">
        <v>1687</v>
      </c>
      <c r="K60" s="1" t="s">
        <v>1687</v>
      </c>
      <c r="L60">
        <v>5</v>
      </c>
      <c r="M60">
        <v>5</v>
      </c>
      <c r="N60">
        <v>1</v>
      </c>
      <c r="O60">
        <v>0</v>
      </c>
      <c r="P60">
        <v>4</v>
      </c>
      <c r="Q60">
        <v>0</v>
      </c>
    </row>
    <row r="61" spans="1:17">
      <c r="A61" t="s">
        <v>22</v>
      </c>
      <c r="B61" t="s">
        <v>92</v>
      </c>
      <c r="C61" t="s">
        <v>242</v>
      </c>
      <c r="D61" t="s">
        <v>392</v>
      </c>
      <c r="E61" t="s">
        <v>524</v>
      </c>
      <c r="F61" t="s">
        <v>628</v>
      </c>
      <c r="G61" t="s">
        <v>713</v>
      </c>
      <c r="I61" s="1" t="s">
        <v>1545</v>
      </c>
      <c r="J61" s="1" t="s">
        <v>1688</v>
      </c>
      <c r="K61" s="1" t="s">
        <v>1688</v>
      </c>
      <c r="L61">
        <v>5</v>
      </c>
      <c r="M61">
        <v>5</v>
      </c>
      <c r="N61">
        <v>2</v>
      </c>
      <c r="O61">
        <v>0</v>
      </c>
      <c r="P61">
        <v>3</v>
      </c>
      <c r="Q61">
        <v>0</v>
      </c>
    </row>
    <row r="62" spans="1:17">
      <c r="A62" t="s">
        <v>25</v>
      </c>
      <c r="B62" t="s">
        <v>93</v>
      </c>
      <c r="C62" t="s">
        <v>243</v>
      </c>
      <c r="D62" t="s">
        <v>393</v>
      </c>
      <c r="E62" t="s">
        <v>525</v>
      </c>
      <c r="F62" t="s">
        <v>590</v>
      </c>
      <c r="G62" t="s">
        <v>714</v>
      </c>
      <c r="I62" s="1" t="s">
        <v>1546</v>
      </c>
      <c r="J62" s="1" t="s">
        <v>1689</v>
      </c>
      <c r="K62" s="1" t="s">
        <v>1099</v>
      </c>
      <c r="L62">
        <v>5</v>
      </c>
      <c r="M62">
        <v>1</v>
      </c>
      <c r="N62">
        <v>1</v>
      </c>
      <c r="O62">
        <v>0</v>
      </c>
      <c r="P62">
        <v>0</v>
      </c>
      <c r="Q62">
        <v>4</v>
      </c>
    </row>
    <row r="63" spans="1:17">
      <c r="A63" t="s">
        <v>22</v>
      </c>
      <c r="B63" t="s">
        <v>94</v>
      </c>
      <c r="C63" t="s">
        <v>244</v>
      </c>
      <c r="D63" t="s">
        <v>394</v>
      </c>
      <c r="E63" t="s">
        <v>526</v>
      </c>
      <c r="F63" t="s">
        <v>629</v>
      </c>
      <c r="G63" t="s">
        <v>715</v>
      </c>
      <c r="I63" s="1" t="s">
        <v>1547</v>
      </c>
      <c r="J63" s="1" t="s">
        <v>1690</v>
      </c>
      <c r="K63" s="1" t="s">
        <v>1100</v>
      </c>
      <c r="L63">
        <v>5</v>
      </c>
      <c r="M63">
        <v>1</v>
      </c>
      <c r="N63">
        <v>1</v>
      </c>
      <c r="O63">
        <v>0</v>
      </c>
      <c r="P63">
        <v>0</v>
      </c>
      <c r="Q63">
        <v>4</v>
      </c>
    </row>
    <row r="64" spans="1:17">
      <c r="A64" t="s">
        <v>18</v>
      </c>
      <c r="B64" t="s">
        <v>95</v>
      </c>
      <c r="C64" t="s">
        <v>245</v>
      </c>
      <c r="D64" t="s">
        <v>395</v>
      </c>
      <c r="E64" t="s">
        <v>527</v>
      </c>
      <c r="F64" t="s">
        <v>605</v>
      </c>
      <c r="G64" t="s">
        <v>709</v>
      </c>
      <c r="I64" s="1" t="s">
        <v>1548</v>
      </c>
      <c r="J64" s="1" t="s">
        <v>1691</v>
      </c>
      <c r="K64" s="1" t="s">
        <v>1691</v>
      </c>
      <c r="L64">
        <v>5</v>
      </c>
      <c r="M64">
        <v>5</v>
      </c>
      <c r="N64">
        <v>1</v>
      </c>
      <c r="O64">
        <v>0</v>
      </c>
      <c r="P64">
        <v>4</v>
      </c>
      <c r="Q64">
        <v>0</v>
      </c>
    </row>
    <row r="65" spans="1:17">
      <c r="A65" t="s">
        <v>19</v>
      </c>
      <c r="B65" t="s">
        <v>96</v>
      </c>
      <c r="C65" t="s">
        <v>246</v>
      </c>
      <c r="D65" t="s">
        <v>396</v>
      </c>
      <c r="E65" t="s">
        <v>528</v>
      </c>
      <c r="F65" t="s">
        <v>630</v>
      </c>
      <c r="I65" s="1" t="s">
        <v>1549</v>
      </c>
      <c r="J65" s="1" t="s">
        <v>1692</v>
      </c>
      <c r="K65" s="1" t="s">
        <v>1692</v>
      </c>
      <c r="L65">
        <v>5</v>
      </c>
      <c r="M65">
        <v>5</v>
      </c>
      <c r="N65">
        <v>0</v>
      </c>
      <c r="O65">
        <v>0</v>
      </c>
      <c r="P65">
        <v>5</v>
      </c>
      <c r="Q65">
        <v>0</v>
      </c>
    </row>
    <row r="66" spans="1:17">
      <c r="A66" t="s">
        <v>19</v>
      </c>
      <c r="B66" t="s">
        <v>97</v>
      </c>
      <c r="C66" t="s">
        <v>247</v>
      </c>
      <c r="D66" t="s">
        <v>397</v>
      </c>
      <c r="E66" t="s">
        <v>529</v>
      </c>
      <c r="F66" t="s">
        <v>631</v>
      </c>
      <c r="G66" t="s">
        <v>716</v>
      </c>
      <c r="I66" s="1" t="s">
        <v>1550</v>
      </c>
      <c r="J66" s="1" t="s">
        <v>1693</v>
      </c>
      <c r="K66" s="1" t="s">
        <v>1693</v>
      </c>
      <c r="L66">
        <v>5</v>
      </c>
      <c r="M66">
        <v>5</v>
      </c>
      <c r="N66">
        <v>2</v>
      </c>
      <c r="O66">
        <v>0</v>
      </c>
      <c r="P66">
        <v>3</v>
      </c>
      <c r="Q66">
        <v>0</v>
      </c>
    </row>
    <row r="67" spans="1:17">
      <c r="A67" t="s">
        <v>22</v>
      </c>
      <c r="B67" t="s">
        <v>98</v>
      </c>
      <c r="C67" t="s">
        <v>248</v>
      </c>
      <c r="D67" t="s">
        <v>398</v>
      </c>
      <c r="E67" t="s">
        <v>98</v>
      </c>
      <c r="F67" t="s">
        <v>604</v>
      </c>
      <c r="G67" t="s">
        <v>717</v>
      </c>
      <c r="I67" s="1" t="s">
        <v>1551</v>
      </c>
      <c r="J67" s="1" t="s">
        <v>1694</v>
      </c>
      <c r="K67" s="1" t="s">
        <v>1783</v>
      </c>
      <c r="L67">
        <v>5</v>
      </c>
      <c r="M67">
        <v>4</v>
      </c>
      <c r="N67">
        <v>1</v>
      </c>
      <c r="O67">
        <v>0</v>
      </c>
      <c r="P67">
        <v>3</v>
      </c>
      <c r="Q67">
        <v>1</v>
      </c>
    </row>
    <row r="68" spans="1:17">
      <c r="A68" t="s">
        <v>28</v>
      </c>
      <c r="B68" t="s">
        <v>99</v>
      </c>
      <c r="C68" t="s">
        <v>249</v>
      </c>
      <c r="D68" t="s">
        <v>399</v>
      </c>
      <c r="E68" t="s">
        <v>530</v>
      </c>
      <c r="F68" t="s">
        <v>606</v>
      </c>
      <c r="I68" s="1" t="s">
        <v>1552</v>
      </c>
      <c r="J68" s="1" t="s">
        <v>1695</v>
      </c>
      <c r="K68" s="1" t="s">
        <v>1695</v>
      </c>
      <c r="L68">
        <v>5</v>
      </c>
      <c r="M68">
        <v>5</v>
      </c>
      <c r="N68">
        <v>3</v>
      </c>
      <c r="O68">
        <v>0</v>
      </c>
      <c r="P68">
        <v>2</v>
      </c>
      <c r="Q68">
        <v>0</v>
      </c>
    </row>
    <row r="69" spans="1:17">
      <c r="A69" t="s">
        <v>18</v>
      </c>
      <c r="B69" t="s">
        <v>100</v>
      </c>
      <c r="C69" t="s">
        <v>250</v>
      </c>
      <c r="D69" t="s">
        <v>400</v>
      </c>
      <c r="E69" t="s">
        <v>531</v>
      </c>
      <c r="F69" t="s">
        <v>632</v>
      </c>
      <c r="G69" t="s">
        <v>718</v>
      </c>
      <c r="I69" s="1" t="s">
        <v>1553</v>
      </c>
      <c r="J69" s="1" t="s">
        <v>1696</v>
      </c>
      <c r="K69" s="1" t="s">
        <v>1784</v>
      </c>
      <c r="L69">
        <v>5</v>
      </c>
      <c r="M69">
        <v>3</v>
      </c>
      <c r="N69">
        <v>2</v>
      </c>
      <c r="O69">
        <v>0</v>
      </c>
      <c r="P69">
        <v>1</v>
      </c>
      <c r="Q69">
        <v>2</v>
      </c>
    </row>
    <row r="70" spans="1:17">
      <c r="A70" t="s">
        <v>21</v>
      </c>
      <c r="B70" t="s">
        <v>101</v>
      </c>
      <c r="C70" t="s">
        <v>251</v>
      </c>
      <c r="D70" t="s">
        <v>401</v>
      </c>
      <c r="E70" t="s">
        <v>532</v>
      </c>
      <c r="F70" t="s">
        <v>633</v>
      </c>
      <c r="G70" t="s">
        <v>696</v>
      </c>
      <c r="I70" s="1" t="s">
        <v>1554</v>
      </c>
      <c r="J70" s="1" t="s">
        <v>1697</v>
      </c>
      <c r="L70">
        <v>5</v>
      </c>
      <c r="M70">
        <v>0</v>
      </c>
      <c r="N70">
        <v>0</v>
      </c>
      <c r="O70">
        <v>1</v>
      </c>
      <c r="P70">
        <v>0</v>
      </c>
      <c r="Q70">
        <v>4</v>
      </c>
    </row>
    <row r="71" spans="1:17">
      <c r="A71" t="s">
        <v>25</v>
      </c>
      <c r="B71" t="s">
        <v>102</v>
      </c>
      <c r="C71" t="s">
        <v>252</v>
      </c>
      <c r="D71" t="s">
        <v>402</v>
      </c>
      <c r="E71" t="s">
        <v>533</v>
      </c>
      <c r="F71" t="s">
        <v>590</v>
      </c>
      <c r="G71" t="s">
        <v>700</v>
      </c>
      <c r="I71" s="1" t="s">
        <v>1227</v>
      </c>
      <c r="J71" s="1" t="s">
        <v>1374</v>
      </c>
      <c r="K71" s="1" t="s">
        <v>1469</v>
      </c>
      <c r="L71">
        <v>5</v>
      </c>
      <c r="M71">
        <v>2</v>
      </c>
      <c r="N71">
        <v>1</v>
      </c>
      <c r="O71">
        <v>0</v>
      </c>
      <c r="P71">
        <v>1</v>
      </c>
      <c r="Q71">
        <v>3</v>
      </c>
    </row>
    <row r="72" spans="1:17">
      <c r="A72" t="s">
        <v>20</v>
      </c>
      <c r="B72" t="s">
        <v>103</v>
      </c>
      <c r="C72" t="s">
        <v>253</v>
      </c>
      <c r="D72" t="s">
        <v>403</v>
      </c>
      <c r="E72" t="s">
        <v>534</v>
      </c>
      <c r="F72" t="s">
        <v>634</v>
      </c>
      <c r="G72" t="s">
        <v>719</v>
      </c>
      <c r="I72" s="1" t="s">
        <v>1555</v>
      </c>
      <c r="J72" s="1" t="s">
        <v>1698</v>
      </c>
      <c r="L72">
        <v>5</v>
      </c>
      <c r="M72">
        <v>0</v>
      </c>
      <c r="N72">
        <v>0</v>
      </c>
      <c r="O72">
        <v>0</v>
      </c>
      <c r="P72">
        <v>0</v>
      </c>
      <c r="Q72">
        <v>5</v>
      </c>
    </row>
    <row r="73" spans="1:17">
      <c r="A73" t="s">
        <v>20</v>
      </c>
      <c r="B73" t="s">
        <v>104</v>
      </c>
      <c r="C73" t="s">
        <v>254</v>
      </c>
      <c r="D73" t="s">
        <v>404</v>
      </c>
      <c r="E73" t="s">
        <v>104</v>
      </c>
      <c r="F73" t="s">
        <v>635</v>
      </c>
      <c r="G73" t="s">
        <v>715</v>
      </c>
      <c r="I73" s="1" t="s">
        <v>1556</v>
      </c>
      <c r="J73" s="1" t="s">
        <v>1699</v>
      </c>
      <c r="K73" s="1" t="s">
        <v>1699</v>
      </c>
      <c r="L73">
        <v>5</v>
      </c>
      <c r="M73">
        <v>5</v>
      </c>
      <c r="N73">
        <v>1</v>
      </c>
      <c r="O73">
        <v>0</v>
      </c>
      <c r="P73">
        <v>4</v>
      </c>
      <c r="Q73">
        <v>0</v>
      </c>
    </row>
    <row r="74" spans="1:17">
      <c r="A74" t="s">
        <v>26</v>
      </c>
      <c r="B74" t="s">
        <v>105</v>
      </c>
      <c r="C74" t="s">
        <v>255</v>
      </c>
      <c r="D74" t="s">
        <v>405</v>
      </c>
      <c r="E74" t="s">
        <v>105</v>
      </c>
      <c r="F74" t="s">
        <v>636</v>
      </c>
      <c r="G74" t="s">
        <v>720</v>
      </c>
      <c r="I74" s="1" t="s">
        <v>1557</v>
      </c>
      <c r="J74" s="1" t="s">
        <v>1700</v>
      </c>
      <c r="K74" s="1" t="s">
        <v>1106</v>
      </c>
      <c r="L74">
        <v>5</v>
      </c>
      <c r="M74">
        <v>2</v>
      </c>
      <c r="N74">
        <v>1</v>
      </c>
      <c r="O74">
        <v>0</v>
      </c>
      <c r="P74">
        <v>1</v>
      </c>
      <c r="Q74">
        <v>3</v>
      </c>
    </row>
    <row r="75" spans="1:17">
      <c r="A75" t="s">
        <v>18</v>
      </c>
      <c r="B75" t="s">
        <v>106</v>
      </c>
      <c r="C75" t="s">
        <v>256</v>
      </c>
      <c r="D75" t="s">
        <v>406</v>
      </c>
      <c r="E75" t="s">
        <v>106</v>
      </c>
      <c r="F75" t="s">
        <v>603</v>
      </c>
      <c r="G75" t="s">
        <v>721</v>
      </c>
      <c r="I75" s="1" t="s">
        <v>1558</v>
      </c>
      <c r="J75" s="1" t="s">
        <v>1701</v>
      </c>
      <c r="K75" s="1" t="s">
        <v>1107</v>
      </c>
      <c r="L75">
        <v>5</v>
      </c>
      <c r="M75">
        <v>1</v>
      </c>
      <c r="N75">
        <v>1</v>
      </c>
      <c r="O75">
        <v>0</v>
      </c>
      <c r="P75">
        <v>0</v>
      </c>
      <c r="Q75">
        <v>4</v>
      </c>
    </row>
    <row r="76" spans="1:17">
      <c r="A76" t="s">
        <v>21</v>
      </c>
      <c r="B76" t="s">
        <v>107</v>
      </c>
      <c r="C76" t="s">
        <v>257</v>
      </c>
      <c r="D76" t="s">
        <v>407</v>
      </c>
      <c r="E76" t="s">
        <v>535</v>
      </c>
      <c r="F76" t="s">
        <v>637</v>
      </c>
      <c r="G76" t="s">
        <v>722</v>
      </c>
      <c r="I76" s="1" t="s">
        <v>1559</v>
      </c>
      <c r="J76" s="1" t="s">
        <v>1702</v>
      </c>
      <c r="L76">
        <v>5</v>
      </c>
      <c r="M76">
        <v>0</v>
      </c>
      <c r="N76">
        <v>0</v>
      </c>
      <c r="O76">
        <v>0</v>
      </c>
      <c r="P76">
        <v>0</v>
      </c>
      <c r="Q76">
        <v>5</v>
      </c>
    </row>
    <row r="77" spans="1:17">
      <c r="A77" t="s">
        <v>18</v>
      </c>
      <c r="B77" t="s">
        <v>108</v>
      </c>
      <c r="C77" t="s">
        <v>258</v>
      </c>
      <c r="D77" t="s">
        <v>408</v>
      </c>
      <c r="E77" t="s">
        <v>536</v>
      </c>
      <c r="F77" t="s">
        <v>600</v>
      </c>
      <c r="G77" t="s">
        <v>723</v>
      </c>
      <c r="I77" s="1" t="s">
        <v>1560</v>
      </c>
      <c r="J77" s="1" t="s">
        <v>1703</v>
      </c>
      <c r="K77" s="1" t="s">
        <v>1785</v>
      </c>
      <c r="L77">
        <v>5</v>
      </c>
      <c r="M77">
        <v>2</v>
      </c>
      <c r="N77">
        <v>1</v>
      </c>
      <c r="O77">
        <v>0</v>
      </c>
      <c r="P77">
        <v>1</v>
      </c>
      <c r="Q77">
        <v>3</v>
      </c>
    </row>
    <row r="78" spans="1:17">
      <c r="A78" t="s">
        <v>20</v>
      </c>
      <c r="B78" t="s">
        <v>109</v>
      </c>
      <c r="C78" t="s">
        <v>259</v>
      </c>
      <c r="D78" t="s">
        <v>409</v>
      </c>
      <c r="E78" t="s">
        <v>537</v>
      </c>
      <c r="F78" t="s">
        <v>638</v>
      </c>
      <c r="G78" t="s">
        <v>724</v>
      </c>
      <c r="I78" s="1" t="s">
        <v>1561</v>
      </c>
      <c r="J78" s="1" t="s">
        <v>1704</v>
      </c>
      <c r="L78">
        <v>5</v>
      </c>
      <c r="M78">
        <v>0</v>
      </c>
      <c r="N78">
        <v>0</v>
      </c>
      <c r="O78">
        <v>0</v>
      </c>
      <c r="P78">
        <v>0</v>
      </c>
      <c r="Q78">
        <v>5</v>
      </c>
    </row>
    <row r="79" spans="1:17">
      <c r="A79" t="s">
        <v>23</v>
      </c>
      <c r="B79" t="s">
        <v>110</v>
      </c>
      <c r="C79" t="s">
        <v>260</v>
      </c>
      <c r="D79" t="s">
        <v>410</v>
      </c>
      <c r="E79" t="s">
        <v>110</v>
      </c>
      <c r="F79" t="s">
        <v>590</v>
      </c>
      <c r="G79" t="s">
        <v>725</v>
      </c>
      <c r="I79" s="1" t="s">
        <v>1562</v>
      </c>
      <c r="J79" s="1" t="s">
        <v>1705</v>
      </c>
      <c r="K79" s="1" t="s">
        <v>1109</v>
      </c>
      <c r="L79">
        <v>5</v>
      </c>
      <c r="M79">
        <v>1</v>
      </c>
      <c r="N79">
        <v>1</v>
      </c>
      <c r="O79">
        <v>0</v>
      </c>
      <c r="P79">
        <v>0</v>
      </c>
      <c r="Q79">
        <v>4</v>
      </c>
    </row>
    <row r="80" spans="1:17">
      <c r="A80" t="s">
        <v>22</v>
      </c>
      <c r="B80" t="s">
        <v>111</v>
      </c>
      <c r="C80" t="s">
        <v>261</v>
      </c>
      <c r="D80" t="s">
        <v>411</v>
      </c>
      <c r="E80" t="s">
        <v>538</v>
      </c>
      <c r="F80" t="s">
        <v>590</v>
      </c>
      <c r="G80" t="s">
        <v>714</v>
      </c>
      <c r="I80" s="1" t="s">
        <v>1563</v>
      </c>
      <c r="J80" s="1" t="s">
        <v>1706</v>
      </c>
      <c r="K80" s="1" t="s">
        <v>1786</v>
      </c>
      <c r="L80">
        <v>5</v>
      </c>
      <c r="M80">
        <v>4</v>
      </c>
      <c r="N80">
        <v>1</v>
      </c>
      <c r="O80">
        <v>0</v>
      </c>
      <c r="P80">
        <v>3</v>
      </c>
      <c r="Q80">
        <v>1</v>
      </c>
    </row>
    <row r="81" spans="1:17">
      <c r="A81" t="s">
        <v>18</v>
      </c>
      <c r="B81" t="s">
        <v>112</v>
      </c>
      <c r="C81" t="s">
        <v>262</v>
      </c>
      <c r="D81" t="s">
        <v>412</v>
      </c>
      <c r="E81" t="s">
        <v>539</v>
      </c>
      <c r="F81" t="s">
        <v>604</v>
      </c>
      <c r="G81" t="s">
        <v>726</v>
      </c>
      <c r="I81" s="1" t="s">
        <v>1564</v>
      </c>
      <c r="J81" s="1" t="s">
        <v>1707</v>
      </c>
      <c r="K81" s="1" t="s">
        <v>1787</v>
      </c>
      <c r="L81">
        <v>5</v>
      </c>
      <c r="M81">
        <v>2</v>
      </c>
      <c r="N81">
        <v>1</v>
      </c>
      <c r="O81">
        <v>0</v>
      </c>
      <c r="P81">
        <v>1</v>
      </c>
      <c r="Q81">
        <v>3</v>
      </c>
    </row>
    <row r="82" spans="1:17">
      <c r="A82" t="s">
        <v>25</v>
      </c>
      <c r="B82" t="s">
        <v>113</v>
      </c>
      <c r="C82" t="s">
        <v>263</v>
      </c>
      <c r="D82" t="s">
        <v>413</v>
      </c>
      <c r="E82" t="s">
        <v>113</v>
      </c>
      <c r="F82" t="s">
        <v>639</v>
      </c>
      <c r="G82" t="s">
        <v>727</v>
      </c>
      <c r="I82" s="1" t="s">
        <v>1565</v>
      </c>
      <c r="J82" s="1" t="s">
        <v>1708</v>
      </c>
      <c r="K82" s="1" t="s">
        <v>1112</v>
      </c>
      <c r="L82">
        <v>5</v>
      </c>
      <c r="M82">
        <v>1</v>
      </c>
      <c r="N82">
        <v>1</v>
      </c>
      <c r="O82">
        <v>0</v>
      </c>
      <c r="P82">
        <v>0</v>
      </c>
      <c r="Q82">
        <v>4</v>
      </c>
    </row>
    <row r="83" spans="1:17">
      <c r="A83" t="s">
        <v>18</v>
      </c>
      <c r="B83" t="s">
        <v>114</v>
      </c>
      <c r="C83" t="s">
        <v>264</v>
      </c>
      <c r="D83" t="s">
        <v>414</v>
      </c>
      <c r="E83" t="s">
        <v>114</v>
      </c>
      <c r="F83" t="s">
        <v>590</v>
      </c>
      <c r="G83" t="s">
        <v>728</v>
      </c>
      <c r="I83" s="1" t="s">
        <v>1566</v>
      </c>
      <c r="J83" s="1" t="s">
        <v>1709</v>
      </c>
      <c r="K83" s="1" t="s">
        <v>1709</v>
      </c>
      <c r="L83">
        <v>5</v>
      </c>
      <c r="M83">
        <v>5</v>
      </c>
      <c r="N83">
        <v>2</v>
      </c>
      <c r="O83">
        <v>0</v>
      </c>
      <c r="P83">
        <v>3</v>
      </c>
      <c r="Q83">
        <v>0</v>
      </c>
    </row>
    <row r="84" spans="1:17">
      <c r="A84" t="s">
        <v>22</v>
      </c>
      <c r="B84" t="s">
        <v>115</v>
      </c>
      <c r="C84" t="s">
        <v>265</v>
      </c>
      <c r="D84" t="s">
        <v>415</v>
      </c>
      <c r="E84" t="s">
        <v>115</v>
      </c>
      <c r="F84" t="s">
        <v>604</v>
      </c>
      <c r="G84" t="s">
        <v>729</v>
      </c>
      <c r="I84" s="1" t="s">
        <v>1567</v>
      </c>
      <c r="J84" s="1" t="s">
        <v>1710</v>
      </c>
      <c r="K84" s="1" t="s">
        <v>1710</v>
      </c>
      <c r="L84">
        <v>5</v>
      </c>
      <c r="M84">
        <v>5</v>
      </c>
      <c r="N84">
        <v>4</v>
      </c>
      <c r="O84">
        <v>0</v>
      </c>
      <c r="P84">
        <v>1</v>
      </c>
      <c r="Q84">
        <v>0</v>
      </c>
    </row>
    <row r="85" spans="1:17">
      <c r="A85" t="s">
        <v>25</v>
      </c>
      <c r="B85" t="s">
        <v>116</v>
      </c>
      <c r="C85" t="s">
        <v>266</v>
      </c>
      <c r="D85" t="s">
        <v>416</v>
      </c>
      <c r="E85" t="s">
        <v>540</v>
      </c>
      <c r="F85" t="s">
        <v>640</v>
      </c>
      <c r="I85" s="1" t="s">
        <v>1568</v>
      </c>
      <c r="J85" s="1" t="s">
        <v>1711</v>
      </c>
      <c r="K85" s="1" t="s">
        <v>1788</v>
      </c>
      <c r="L85">
        <v>5</v>
      </c>
      <c r="M85">
        <v>4</v>
      </c>
      <c r="N85">
        <v>1</v>
      </c>
      <c r="O85">
        <v>0</v>
      </c>
      <c r="P85">
        <v>3</v>
      </c>
      <c r="Q85">
        <v>1</v>
      </c>
    </row>
    <row r="86" spans="1:17">
      <c r="A86" t="s">
        <v>21</v>
      </c>
      <c r="B86" t="s">
        <v>117</v>
      </c>
      <c r="C86" t="s">
        <v>267</v>
      </c>
      <c r="D86" t="s">
        <v>417</v>
      </c>
      <c r="E86" t="s">
        <v>541</v>
      </c>
      <c r="F86" t="s">
        <v>641</v>
      </c>
      <c r="I86" s="1" t="s">
        <v>1569</v>
      </c>
      <c r="J86" s="1" t="s">
        <v>1712</v>
      </c>
      <c r="L86">
        <v>5</v>
      </c>
      <c r="M86">
        <v>0</v>
      </c>
      <c r="N86">
        <v>0</v>
      </c>
      <c r="O86">
        <v>0</v>
      </c>
      <c r="P86">
        <v>0</v>
      </c>
      <c r="Q86">
        <v>5</v>
      </c>
    </row>
    <row r="87" spans="1:17">
      <c r="A87" t="s">
        <v>20</v>
      </c>
      <c r="B87" t="s">
        <v>118</v>
      </c>
      <c r="C87" t="s">
        <v>268</v>
      </c>
      <c r="D87" t="s">
        <v>418</v>
      </c>
      <c r="E87" t="s">
        <v>118</v>
      </c>
      <c r="F87" t="s">
        <v>642</v>
      </c>
      <c r="G87" t="s">
        <v>730</v>
      </c>
      <c r="I87" s="1" t="s">
        <v>1570</v>
      </c>
      <c r="J87" s="1" t="s">
        <v>1713</v>
      </c>
      <c r="K87" s="1" t="s">
        <v>1115</v>
      </c>
      <c r="L87">
        <v>5</v>
      </c>
      <c r="M87">
        <v>2</v>
      </c>
      <c r="N87">
        <v>2</v>
      </c>
      <c r="O87">
        <v>0</v>
      </c>
      <c r="P87">
        <v>0</v>
      </c>
      <c r="Q87">
        <v>3</v>
      </c>
    </row>
    <row r="88" spans="1:17">
      <c r="A88" t="s">
        <v>20</v>
      </c>
      <c r="B88" t="s">
        <v>119</v>
      </c>
      <c r="C88" t="s">
        <v>269</v>
      </c>
      <c r="D88" t="s">
        <v>419</v>
      </c>
      <c r="E88" t="s">
        <v>542</v>
      </c>
      <c r="F88" t="s">
        <v>598</v>
      </c>
      <c r="G88" t="s">
        <v>670</v>
      </c>
      <c r="I88" s="1" t="s">
        <v>1571</v>
      </c>
      <c r="J88" s="1" t="s">
        <v>1714</v>
      </c>
      <c r="K88" s="1" t="s">
        <v>1714</v>
      </c>
      <c r="L88">
        <v>5</v>
      </c>
      <c r="M88">
        <v>5</v>
      </c>
      <c r="N88">
        <v>1</v>
      </c>
      <c r="O88">
        <v>0</v>
      </c>
      <c r="P88">
        <v>4</v>
      </c>
      <c r="Q88">
        <v>0</v>
      </c>
    </row>
    <row r="89" spans="1:17">
      <c r="A89" t="s">
        <v>22</v>
      </c>
      <c r="B89" t="s">
        <v>120</v>
      </c>
      <c r="C89" t="s">
        <v>270</v>
      </c>
      <c r="D89" t="s">
        <v>420</v>
      </c>
      <c r="E89" t="s">
        <v>543</v>
      </c>
      <c r="F89" t="s">
        <v>643</v>
      </c>
      <c r="G89" t="s">
        <v>731</v>
      </c>
      <c r="I89" s="1" t="s">
        <v>1572</v>
      </c>
      <c r="J89" s="1" t="s">
        <v>1715</v>
      </c>
      <c r="K89" s="1" t="s">
        <v>1789</v>
      </c>
      <c r="L89">
        <v>5</v>
      </c>
      <c r="M89">
        <v>3</v>
      </c>
      <c r="N89">
        <v>3</v>
      </c>
      <c r="O89">
        <v>0</v>
      </c>
      <c r="P89">
        <v>0</v>
      </c>
      <c r="Q89">
        <v>2</v>
      </c>
    </row>
    <row r="90" spans="1:17">
      <c r="A90" t="s">
        <v>21</v>
      </c>
      <c r="B90" t="s">
        <v>121</v>
      </c>
      <c r="C90" t="s">
        <v>271</v>
      </c>
      <c r="D90" t="s">
        <v>421</v>
      </c>
      <c r="E90" t="s">
        <v>121</v>
      </c>
      <c r="F90" t="s">
        <v>644</v>
      </c>
      <c r="G90" t="s">
        <v>696</v>
      </c>
      <c r="I90" s="1" t="s">
        <v>1573</v>
      </c>
      <c r="J90" s="1" t="s">
        <v>1716</v>
      </c>
      <c r="K90" s="1" t="s">
        <v>1790</v>
      </c>
      <c r="L90">
        <v>5</v>
      </c>
      <c r="M90">
        <v>4</v>
      </c>
      <c r="N90">
        <v>2</v>
      </c>
      <c r="O90">
        <v>0</v>
      </c>
      <c r="P90">
        <v>2</v>
      </c>
      <c r="Q90">
        <v>1</v>
      </c>
    </row>
    <row r="91" spans="1:17">
      <c r="A91" t="s">
        <v>22</v>
      </c>
      <c r="B91" t="s">
        <v>122</v>
      </c>
      <c r="C91" t="s">
        <v>272</v>
      </c>
      <c r="D91" t="s">
        <v>422</v>
      </c>
      <c r="E91" t="s">
        <v>544</v>
      </c>
      <c r="F91" t="s">
        <v>590</v>
      </c>
      <c r="G91" t="s">
        <v>715</v>
      </c>
      <c r="I91" s="1" t="s">
        <v>1574</v>
      </c>
      <c r="J91" s="1" t="s">
        <v>1717</v>
      </c>
      <c r="L91">
        <v>5</v>
      </c>
      <c r="M91">
        <v>0</v>
      </c>
      <c r="N91">
        <v>0</v>
      </c>
      <c r="O91">
        <v>0</v>
      </c>
      <c r="P91">
        <v>0</v>
      </c>
      <c r="Q91">
        <v>5</v>
      </c>
    </row>
    <row r="92" spans="1:17">
      <c r="A92" t="s">
        <v>21</v>
      </c>
      <c r="B92" t="s">
        <v>123</v>
      </c>
      <c r="C92" t="s">
        <v>273</v>
      </c>
      <c r="D92" t="s">
        <v>423</v>
      </c>
      <c r="E92" t="s">
        <v>545</v>
      </c>
      <c r="F92" t="s">
        <v>645</v>
      </c>
      <c r="G92" t="s">
        <v>732</v>
      </c>
      <c r="I92" s="1" t="s">
        <v>1575</v>
      </c>
      <c r="J92" s="1" t="s">
        <v>1718</v>
      </c>
      <c r="K92" s="1" t="s">
        <v>1718</v>
      </c>
      <c r="L92">
        <v>5</v>
      </c>
      <c r="M92">
        <v>5</v>
      </c>
      <c r="N92">
        <v>2</v>
      </c>
      <c r="O92">
        <v>0</v>
      </c>
      <c r="P92">
        <v>3</v>
      </c>
      <c r="Q92">
        <v>0</v>
      </c>
    </row>
    <row r="93" spans="1:17">
      <c r="A93" t="s">
        <v>28</v>
      </c>
      <c r="B93" t="s">
        <v>124</v>
      </c>
      <c r="C93" t="s">
        <v>274</v>
      </c>
      <c r="D93" t="s">
        <v>424</v>
      </c>
      <c r="E93" t="s">
        <v>546</v>
      </c>
      <c r="F93" t="s">
        <v>646</v>
      </c>
      <c r="G93" t="s">
        <v>733</v>
      </c>
      <c r="I93" s="1" t="s">
        <v>1576</v>
      </c>
      <c r="J93" s="1" t="s">
        <v>1719</v>
      </c>
      <c r="K93" s="1" t="s">
        <v>1719</v>
      </c>
      <c r="L93">
        <v>5</v>
      </c>
      <c r="M93">
        <v>5</v>
      </c>
      <c r="N93">
        <v>5</v>
      </c>
      <c r="O93">
        <v>0</v>
      </c>
      <c r="P93">
        <v>0</v>
      </c>
      <c r="Q93">
        <v>0</v>
      </c>
    </row>
    <row r="94" spans="1:17">
      <c r="A94" t="s">
        <v>22</v>
      </c>
      <c r="B94" t="s">
        <v>125</v>
      </c>
      <c r="C94" t="s">
        <v>275</v>
      </c>
      <c r="D94" t="s">
        <v>425</v>
      </c>
      <c r="E94" t="s">
        <v>125</v>
      </c>
      <c r="F94" t="s">
        <v>598</v>
      </c>
      <c r="G94" t="s">
        <v>725</v>
      </c>
      <c r="I94" s="1" t="s">
        <v>1577</v>
      </c>
      <c r="J94" s="1" t="s">
        <v>1720</v>
      </c>
      <c r="K94" s="1" t="s">
        <v>1791</v>
      </c>
      <c r="L94">
        <v>5</v>
      </c>
      <c r="M94">
        <v>2</v>
      </c>
      <c r="N94">
        <v>1</v>
      </c>
      <c r="O94">
        <v>0</v>
      </c>
      <c r="P94">
        <v>1</v>
      </c>
      <c r="Q94">
        <v>3</v>
      </c>
    </row>
    <row r="95" spans="1:17">
      <c r="A95" t="s">
        <v>27</v>
      </c>
      <c r="B95" t="s">
        <v>126</v>
      </c>
      <c r="C95" t="s">
        <v>276</v>
      </c>
      <c r="D95" t="s">
        <v>426</v>
      </c>
      <c r="E95" t="s">
        <v>547</v>
      </c>
      <c r="F95" t="s">
        <v>647</v>
      </c>
      <c r="G95" t="s">
        <v>734</v>
      </c>
      <c r="I95" s="1" t="s">
        <v>1578</v>
      </c>
      <c r="J95" s="1" t="s">
        <v>1721</v>
      </c>
      <c r="L95">
        <v>5</v>
      </c>
      <c r="M95">
        <v>0</v>
      </c>
      <c r="N95">
        <v>0</v>
      </c>
      <c r="O95">
        <v>1</v>
      </c>
      <c r="P95">
        <v>0</v>
      </c>
      <c r="Q95">
        <v>4</v>
      </c>
    </row>
    <row r="96" spans="1:17">
      <c r="A96" t="s">
        <v>22</v>
      </c>
      <c r="B96" t="s">
        <v>127</v>
      </c>
      <c r="C96" t="s">
        <v>277</v>
      </c>
      <c r="D96" t="s">
        <v>427</v>
      </c>
      <c r="E96" t="s">
        <v>548</v>
      </c>
      <c r="F96" t="s">
        <v>605</v>
      </c>
      <c r="G96" t="s">
        <v>715</v>
      </c>
      <c r="I96" s="1" t="s">
        <v>1579</v>
      </c>
      <c r="J96" s="1" t="s">
        <v>1722</v>
      </c>
      <c r="K96" s="1" t="s">
        <v>1792</v>
      </c>
      <c r="L96">
        <v>5</v>
      </c>
      <c r="M96">
        <v>3</v>
      </c>
      <c r="N96">
        <v>1</v>
      </c>
      <c r="O96">
        <v>0</v>
      </c>
      <c r="P96">
        <v>2</v>
      </c>
      <c r="Q96">
        <v>2</v>
      </c>
    </row>
    <row r="97" spans="1:17">
      <c r="A97" t="s">
        <v>25</v>
      </c>
      <c r="B97" t="s">
        <v>128</v>
      </c>
      <c r="C97" t="s">
        <v>278</v>
      </c>
      <c r="D97" t="s">
        <v>428</v>
      </c>
      <c r="E97" t="s">
        <v>549</v>
      </c>
      <c r="F97" t="s">
        <v>604</v>
      </c>
      <c r="G97" t="s">
        <v>698</v>
      </c>
      <c r="I97" s="1" t="s">
        <v>1580</v>
      </c>
      <c r="J97" s="1" t="s">
        <v>1723</v>
      </c>
      <c r="K97" s="1" t="s">
        <v>1793</v>
      </c>
      <c r="L97">
        <v>5</v>
      </c>
      <c r="M97">
        <v>4</v>
      </c>
      <c r="N97">
        <v>1</v>
      </c>
      <c r="O97">
        <v>0</v>
      </c>
      <c r="P97">
        <v>3</v>
      </c>
      <c r="Q97">
        <v>1</v>
      </c>
    </row>
    <row r="98" spans="1:17">
      <c r="A98" t="s">
        <v>20</v>
      </c>
      <c r="B98" t="s">
        <v>129</v>
      </c>
      <c r="C98" t="s">
        <v>279</v>
      </c>
      <c r="D98" t="s">
        <v>429</v>
      </c>
      <c r="E98" t="s">
        <v>550</v>
      </c>
      <c r="F98" t="s">
        <v>605</v>
      </c>
      <c r="G98" t="s">
        <v>735</v>
      </c>
      <c r="I98" s="1" t="s">
        <v>1581</v>
      </c>
      <c r="J98" s="1" t="s">
        <v>1724</v>
      </c>
      <c r="K98" s="1" t="s">
        <v>1794</v>
      </c>
      <c r="L98">
        <v>5</v>
      </c>
      <c r="M98">
        <v>4</v>
      </c>
      <c r="N98">
        <v>3</v>
      </c>
      <c r="O98">
        <v>0</v>
      </c>
      <c r="P98">
        <v>1</v>
      </c>
      <c r="Q98">
        <v>1</v>
      </c>
    </row>
    <row r="99" spans="1:17">
      <c r="A99" t="s">
        <v>31</v>
      </c>
      <c r="B99" t="s">
        <v>130</v>
      </c>
      <c r="C99" t="s">
        <v>280</v>
      </c>
      <c r="D99" t="s">
        <v>430</v>
      </c>
      <c r="E99" t="s">
        <v>551</v>
      </c>
      <c r="F99" t="s">
        <v>605</v>
      </c>
      <c r="G99" t="s">
        <v>736</v>
      </c>
      <c r="I99" s="1" t="s">
        <v>1582</v>
      </c>
      <c r="J99" s="1" t="s">
        <v>1725</v>
      </c>
      <c r="K99" s="1" t="s">
        <v>1795</v>
      </c>
      <c r="L99">
        <v>5</v>
      </c>
      <c r="M99">
        <v>2</v>
      </c>
      <c r="N99">
        <v>1</v>
      </c>
      <c r="O99">
        <v>0</v>
      </c>
      <c r="P99">
        <v>1</v>
      </c>
      <c r="Q99">
        <v>3</v>
      </c>
    </row>
    <row r="100" spans="1:17">
      <c r="A100" t="s">
        <v>21</v>
      </c>
      <c r="B100" t="s">
        <v>131</v>
      </c>
      <c r="C100" t="s">
        <v>281</v>
      </c>
      <c r="D100" t="s">
        <v>431</v>
      </c>
      <c r="E100" t="s">
        <v>177</v>
      </c>
      <c r="F100" t="s">
        <v>626</v>
      </c>
      <c r="G100" t="s">
        <v>737</v>
      </c>
      <c r="I100" s="1" t="s">
        <v>1583</v>
      </c>
      <c r="J100" s="1" t="s">
        <v>1726</v>
      </c>
      <c r="K100" s="1" t="s">
        <v>1473</v>
      </c>
      <c r="L100">
        <v>5</v>
      </c>
      <c r="M100">
        <v>1</v>
      </c>
      <c r="N100">
        <v>0</v>
      </c>
      <c r="O100">
        <v>0</v>
      </c>
      <c r="P100">
        <v>1</v>
      </c>
      <c r="Q100">
        <v>4</v>
      </c>
    </row>
    <row r="101" spans="1:17">
      <c r="A101" t="s">
        <v>25</v>
      </c>
      <c r="B101" t="s">
        <v>132</v>
      </c>
      <c r="C101" t="s">
        <v>282</v>
      </c>
      <c r="D101" t="s">
        <v>432</v>
      </c>
      <c r="E101" t="s">
        <v>552</v>
      </c>
      <c r="F101" t="s">
        <v>636</v>
      </c>
      <c r="G101" t="s">
        <v>691</v>
      </c>
      <c r="I101" s="1" t="s">
        <v>1584</v>
      </c>
      <c r="J101" s="1" t="s">
        <v>1727</v>
      </c>
      <c r="L101">
        <v>5</v>
      </c>
      <c r="M101">
        <v>0</v>
      </c>
      <c r="N101">
        <v>0</v>
      </c>
      <c r="O101">
        <v>0</v>
      </c>
      <c r="P101">
        <v>0</v>
      </c>
      <c r="Q101">
        <v>5</v>
      </c>
    </row>
    <row r="102" spans="1:17">
      <c r="A102" t="s">
        <v>21</v>
      </c>
      <c r="B102" t="s">
        <v>133</v>
      </c>
      <c r="C102" t="s">
        <v>283</v>
      </c>
      <c r="D102" t="s">
        <v>433</v>
      </c>
      <c r="E102" t="s">
        <v>553</v>
      </c>
      <c r="F102" t="s">
        <v>638</v>
      </c>
      <c r="G102" t="s">
        <v>738</v>
      </c>
      <c r="I102" s="1" t="s">
        <v>1585</v>
      </c>
      <c r="J102" s="1" t="s">
        <v>1728</v>
      </c>
      <c r="K102" s="1" t="s">
        <v>1125</v>
      </c>
      <c r="L102">
        <v>5</v>
      </c>
      <c r="M102">
        <v>2</v>
      </c>
      <c r="N102">
        <v>2</v>
      </c>
      <c r="O102">
        <v>0</v>
      </c>
      <c r="P102">
        <v>0</v>
      </c>
      <c r="Q102">
        <v>3</v>
      </c>
    </row>
    <row r="103" spans="1:17">
      <c r="A103" t="s">
        <v>25</v>
      </c>
      <c r="B103" t="s">
        <v>134</v>
      </c>
      <c r="C103" t="s">
        <v>284</v>
      </c>
      <c r="D103" t="s">
        <v>434</v>
      </c>
      <c r="E103" t="s">
        <v>554</v>
      </c>
      <c r="F103" t="s">
        <v>614</v>
      </c>
      <c r="G103" t="s">
        <v>739</v>
      </c>
      <c r="I103" s="1" t="s">
        <v>1586</v>
      </c>
      <c r="J103" s="1" t="s">
        <v>1729</v>
      </c>
      <c r="L103">
        <v>5</v>
      </c>
      <c r="M103">
        <v>0</v>
      </c>
      <c r="N103">
        <v>0</v>
      </c>
      <c r="O103">
        <v>1</v>
      </c>
      <c r="P103">
        <v>0</v>
      </c>
      <c r="Q103">
        <v>4</v>
      </c>
    </row>
    <row r="104" spans="1:17">
      <c r="A104" t="s">
        <v>25</v>
      </c>
      <c r="B104" t="s">
        <v>135</v>
      </c>
      <c r="C104" t="s">
        <v>285</v>
      </c>
      <c r="D104" t="s">
        <v>435</v>
      </c>
      <c r="E104" t="s">
        <v>555</v>
      </c>
      <c r="F104" t="s">
        <v>590</v>
      </c>
      <c r="G104" t="s">
        <v>670</v>
      </c>
      <c r="I104" s="1" t="s">
        <v>1587</v>
      </c>
      <c r="J104" s="1" t="s">
        <v>1730</v>
      </c>
      <c r="K104" s="1" t="s">
        <v>1126</v>
      </c>
      <c r="L104">
        <v>5</v>
      </c>
      <c r="M104">
        <v>1</v>
      </c>
      <c r="N104">
        <v>1</v>
      </c>
      <c r="O104">
        <v>0</v>
      </c>
      <c r="P104">
        <v>0</v>
      </c>
      <c r="Q104">
        <v>4</v>
      </c>
    </row>
    <row r="105" spans="1:17">
      <c r="A105" t="s">
        <v>26</v>
      </c>
      <c r="B105" t="s">
        <v>136</v>
      </c>
      <c r="C105" t="s">
        <v>286</v>
      </c>
      <c r="D105" t="s">
        <v>436</v>
      </c>
      <c r="E105" t="s">
        <v>556</v>
      </c>
      <c r="F105" t="s">
        <v>590</v>
      </c>
      <c r="G105" t="s">
        <v>740</v>
      </c>
      <c r="I105" s="1" t="s">
        <v>1588</v>
      </c>
      <c r="J105" s="1" t="s">
        <v>1731</v>
      </c>
      <c r="K105" s="1" t="s">
        <v>1127</v>
      </c>
      <c r="L105">
        <v>5</v>
      </c>
      <c r="M105">
        <v>2</v>
      </c>
      <c r="N105">
        <v>1</v>
      </c>
      <c r="O105">
        <v>0</v>
      </c>
      <c r="P105">
        <v>1</v>
      </c>
      <c r="Q105">
        <v>3</v>
      </c>
    </row>
    <row r="106" spans="1:17">
      <c r="A106" t="s">
        <v>19</v>
      </c>
      <c r="B106" t="s">
        <v>137</v>
      </c>
      <c r="C106" t="s">
        <v>287</v>
      </c>
      <c r="D106" t="s">
        <v>437</v>
      </c>
      <c r="E106" t="s">
        <v>557</v>
      </c>
      <c r="F106" t="s">
        <v>648</v>
      </c>
      <c r="G106" t="s">
        <v>741</v>
      </c>
      <c r="I106" s="1" t="s">
        <v>1589</v>
      </c>
      <c r="J106" s="1" t="s">
        <v>1732</v>
      </c>
      <c r="K106" s="1" t="s">
        <v>1474</v>
      </c>
      <c r="L106">
        <v>5</v>
      </c>
      <c r="M106">
        <v>1</v>
      </c>
      <c r="N106">
        <v>1</v>
      </c>
      <c r="O106">
        <v>0</v>
      </c>
      <c r="P106">
        <v>0</v>
      </c>
      <c r="Q106">
        <v>4</v>
      </c>
    </row>
    <row r="107" spans="1:17">
      <c r="A107" t="s">
        <v>19</v>
      </c>
      <c r="B107" t="s">
        <v>138</v>
      </c>
      <c r="C107" t="s">
        <v>288</v>
      </c>
      <c r="D107" t="s">
        <v>438</v>
      </c>
      <c r="E107" t="s">
        <v>138</v>
      </c>
      <c r="F107" t="s">
        <v>590</v>
      </c>
      <c r="G107" t="s">
        <v>742</v>
      </c>
      <c r="I107" s="1" t="s">
        <v>1590</v>
      </c>
      <c r="J107" s="1" t="s">
        <v>1733</v>
      </c>
      <c r="K107" s="1" t="s">
        <v>1128</v>
      </c>
      <c r="L107">
        <v>5</v>
      </c>
      <c r="M107">
        <v>1</v>
      </c>
      <c r="N107">
        <v>1</v>
      </c>
      <c r="O107">
        <v>0</v>
      </c>
      <c r="P107">
        <v>0</v>
      </c>
      <c r="Q107">
        <v>4</v>
      </c>
    </row>
    <row r="108" spans="1:17">
      <c r="A108" t="s">
        <v>27</v>
      </c>
      <c r="B108" t="s">
        <v>139</v>
      </c>
      <c r="C108" t="s">
        <v>289</v>
      </c>
      <c r="D108" t="s">
        <v>439</v>
      </c>
      <c r="E108" t="s">
        <v>558</v>
      </c>
      <c r="F108" t="s">
        <v>649</v>
      </c>
      <c r="G108" t="s">
        <v>731</v>
      </c>
      <c r="I108" s="1" t="s">
        <v>1591</v>
      </c>
      <c r="J108" s="1" t="s">
        <v>1734</v>
      </c>
      <c r="L108">
        <v>5</v>
      </c>
      <c r="M108">
        <v>0</v>
      </c>
      <c r="N108">
        <v>0</v>
      </c>
      <c r="O108">
        <v>1</v>
      </c>
      <c r="P108">
        <v>0</v>
      </c>
      <c r="Q108">
        <v>4</v>
      </c>
    </row>
    <row r="109" spans="1:17">
      <c r="A109" t="s">
        <v>25</v>
      </c>
      <c r="B109" t="s">
        <v>140</v>
      </c>
      <c r="C109" t="s">
        <v>290</v>
      </c>
      <c r="D109" t="s">
        <v>440</v>
      </c>
      <c r="E109" t="s">
        <v>559</v>
      </c>
      <c r="F109" t="s">
        <v>605</v>
      </c>
      <c r="G109" t="s">
        <v>718</v>
      </c>
      <c r="I109" s="1" t="s">
        <v>1592</v>
      </c>
      <c r="J109" s="1" t="s">
        <v>1735</v>
      </c>
      <c r="K109" s="1" t="s">
        <v>1796</v>
      </c>
      <c r="L109">
        <v>5</v>
      </c>
      <c r="M109">
        <v>2</v>
      </c>
      <c r="N109">
        <v>1</v>
      </c>
      <c r="O109">
        <v>0</v>
      </c>
      <c r="P109">
        <v>1</v>
      </c>
      <c r="Q109">
        <v>3</v>
      </c>
    </row>
    <row r="110" spans="1:17">
      <c r="A110" t="s">
        <v>22</v>
      </c>
      <c r="B110" t="s">
        <v>141</v>
      </c>
      <c r="C110" t="s">
        <v>291</v>
      </c>
      <c r="D110" t="s">
        <v>441</v>
      </c>
      <c r="E110" t="s">
        <v>560</v>
      </c>
      <c r="F110" t="s">
        <v>610</v>
      </c>
      <c r="G110" t="s">
        <v>743</v>
      </c>
      <c r="I110" s="1" t="s">
        <v>1593</v>
      </c>
      <c r="J110" s="1" t="s">
        <v>1736</v>
      </c>
      <c r="L110">
        <v>5</v>
      </c>
      <c r="M110">
        <v>0</v>
      </c>
      <c r="N110">
        <v>0</v>
      </c>
      <c r="O110">
        <v>0</v>
      </c>
      <c r="P110">
        <v>0</v>
      </c>
      <c r="Q110">
        <v>5</v>
      </c>
    </row>
    <row r="111" spans="1:17">
      <c r="A111" t="s">
        <v>30</v>
      </c>
      <c r="B111" t="s">
        <v>142</v>
      </c>
      <c r="C111" t="s">
        <v>292</v>
      </c>
      <c r="D111" t="s">
        <v>442</v>
      </c>
      <c r="E111" t="s">
        <v>561</v>
      </c>
      <c r="F111" t="s">
        <v>605</v>
      </c>
      <c r="G111" t="s">
        <v>700</v>
      </c>
      <c r="I111" s="1" t="s">
        <v>1594</v>
      </c>
      <c r="J111" s="1" t="s">
        <v>1737</v>
      </c>
      <c r="K111" s="1" t="s">
        <v>1797</v>
      </c>
      <c r="L111">
        <v>5</v>
      </c>
      <c r="M111">
        <v>4</v>
      </c>
      <c r="N111">
        <v>2</v>
      </c>
      <c r="O111">
        <v>0</v>
      </c>
      <c r="P111">
        <v>2</v>
      </c>
      <c r="Q111">
        <v>1</v>
      </c>
    </row>
    <row r="112" spans="1:17">
      <c r="A112" t="s">
        <v>21</v>
      </c>
      <c r="B112" t="s">
        <v>143</v>
      </c>
      <c r="C112" t="s">
        <v>293</v>
      </c>
      <c r="D112" t="s">
        <v>443</v>
      </c>
      <c r="E112" t="s">
        <v>143</v>
      </c>
      <c r="F112" t="s">
        <v>650</v>
      </c>
      <c r="I112" s="1" t="s">
        <v>1595</v>
      </c>
      <c r="J112" s="1" t="s">
        <v>1738</v>
      </c>
      <c r="K112" s="1" t="s">
        <v>1131</v>
      </c>
      <c r="L112">
        <v>5</v>
      </c>
      <c r="M112">
        <v>1</v>
      </c>
      <c r="N112">
        <v>1</v>
      </c>
      <c r="O112">
        <v>0</v>
      </c>
      <c r="P112">
        <v>0</v>
      </c>
      <c r="Q112">
        <v>4</v>
      </c>
    </row>
    <row r="113" spans="1:17">
      <c r="A113" t="s">
        <v>22</v>
      </c>
      <c r="B113" t="s">
        <v>144</v>
      </c>
      <c r="C113" t="s">
        <v>294</v>
      </c>
      <c r="D113" t="s">
        <v>444</v>
      </c>
      <c r="E113" t="s">
        <v>562</v>
      </c>
      <c r="F113" t="s">
        <v>651</v>
      </c>
      <c r="G113" t="s">
        <v>744</v>
      </c>
      <c r="I113" s="1" t="s">
        <v>1596</v>
      </c>
      <c r="J113" s="1" t="s">
        <v>1739</v>
      </c>
      <c r="K113" s="1" t="s">
        <v>1132</v>
      </c>
      <c r="L113">
        <v>5</v>
      </c>
      <c r="M113">
        <v>2</v>
      </c>
      <c r="N113">
        <v>1</v>
      </c>
      <c r="O113">
        <v>0</v>
      </c>
      <c r="P113">
        <v>1</v>
      </c>
      <c r="Q113">
        <v>3</v>
      </c>
    </row>
    <row r="114" spans="1:17">
      <c r="A114" t="s">
        <v>19</v>
      </c>
      <c r="B114" t="s">
        <v>145</v>
      </c>
      <c r="C114" t="s">
        <v>295</v>
      </c>
      <c r="D114" t="s">
        <v>445</v>
      </c>
      <c r="E114" t="s">
        <v>563</v>
      </c>
      <c r="F114" t="s">
        <v>631</v>
      </c>
      <c r="G114" t="s">
        <v>745</v>
      </c>
      <c r="I114" s="1" t="s">
        <v>1597</v>
      </c>
      <c r="J114" s="1" t="s">
        <v>1740</v>
      </c>
      <c r="K114" s="1" t="s">
        <v>1133</v>
      </c>
      <c r="L114">
        <v>5</v>
      </c>
      <c r="M114">
        <v>1</v>
      </c>
      <c r="N114">
        <v>1</v>
      </c>
      <c r="O114">
        <v>0</v>
      </c>
      <c r="P114">
        <v>0</v>
      </c>
      <c r="Q114">
        <v>4</v>
      </c>
    </row>
    <row r="115" spans="1:17">
      <c r="A115" t="s">
        <v>27</v>
      </c>
      <c r="B115" t="s">
        <v>146</v>
      </c>
      <c r="C115" t="s">
        <v>296</v>
      </c>
      <c r="D115" t="s">
        <v>446</v>
      </c>
      <c r="E115" t="s">
        <v>146</v>
      </c>
      <c r="F115" t="s">
        <v>652</v>
      </c>
      <c r="G115" t="s">
        <v>709</v>
      </c>
      <c r="I115" s="1" t="s">
        <v>1598</v>
      </c>
      <c r="J115" s="1" t="s">
        <v>1741</v>
      </c>
      <c r="L115">
        <v>5</v>
      </c>
      <c r="M115">
        <v>0</v>
      </c>
      <c r="N115">
        <v>0</v>
      </c>
      <c r="O115">
        <v>0</v>
      </c>
      <c r="P115">
        <v>0</v>
      </c>
      <c r="Q115">
        <v>5</v>
      </c>
    </row>
    <row r="116" spans="1:17">
      <c r="A116" t="s">
        <v>28</v>
      </c>
      <c r="B116" t="s">
        <v>147</v>
      </c>
      <c r="C116" t="s">
        <v>297</v>
      </c>
      <c r="D116" t="s">
        <v>447</v>
      </c>
      <c r="E116" t="s">
        <v>564</v>
      </c>
      <c r="F116" t="s">
        <v>606</v>
      </c>
      <c r="G116" t="s">
        <v>746</v>
      </c>
      <c r="I116" s="1" t="s">
        <v>1599</v>
      </c>
      <c r="J116" s="1" t="s">
        <v>1742</v>
      </c>
      <c r="K116" s="1" t="s">
        <v>1742</v>
      </c>
      <c r="L116">
        <v>5</v>
      </c>
      <c r="M116">
        <v>5</v>
      </c>
      <c r="N116">
        <v>4</v>
      </c>
      <c r="O116">
        <v>0</v>
      </c>
      <c r="P116">
        <v>1</v>
      </c>
      <c r="Q116">
        <v>0</v>
      </c>
    </row>
    <row r="117" spans="1:17">
      <c r="A117" t="s">
        <v>29</v>
      </c>
      <c r="B117" t="s">
        <v>148</v>
      </c>
      <c r="C117" t="s">
        <v>298</v>
      </c>
      <c r="D117" t="s">
        <v>448</v>
      </c>
      <c r="E117" t="s">
        <v>148</v>
      </c>
      <c r="F117" t="s">
        <v>653</v>
      </c>
      <c r="I117" s="1" t="s">
        <v>1600</v>
      </c>
      <c r="J117" s="1" t="s">
        <v>1743</v>
      </c>
      <c r="L117">
        <v>5</v>
      </c>
      <c r="M117">
        <v>0</v>
      </c>
      <c r="N117">
        <v>0</v>
      </c>
      <c r="O117">
        <v>0</v>
      </c>
      <c r="P117">
        <v>0</v>
      </c>
      <c r="Q117">
        <v>5</v>
      </c>
    </row>
    <row r="118" spans="1:17">
      <c r="A118" t="s">
        <v>31</v>
      </c>
      <c r="B118" t="s">
        <v>149</v>
      </c>
      <c r="C118" t="s">
        <v>299</v>
      </c>
      <c r="D118" t="s">
        <v>449</v>
      </c>
      <c r="E118" t="s">
        <v>565</v>
      </c>
      <c r="F118" t="s">
        <v>654</v>
      </c>
      <c r="G118" t="s">
        <v>747</v>
      </c>
      <c r="I118" s="1" t="s">
        <v>1601</v>
      </c>
      <c r="J118" s="1" t="s">
        <v>1744</v>
      </c>
      <c r="K118" s="1" t="s">
        <v>1744</v>
      </c>
      <c r="L118">
        <v>5</v>
      </c>
      <c r="M118">
        <v>5</v>
      </c>
      <c r="N118">
        <v>4</v>
      </c>
      <c r="O118">
        <v>0</v>
      </c>
      <c r="P118">
        <v>1</v>
      </c>
      <c r="Q118">
        <v>0</v>
      </c>
    </row>
    <row r="119" spans="1:17">
      <c r="A119" t="s">
        <v>19</v>
      </c>
      <c r="B119" t="s">
        <v>150</v>
      </c>
      <c r="C119" t="s">
        <v>300</v>
      </c>
      <c r="D119" t="s">
        <v>450</v>
      </c>
      <c r="E119" t="s">
        <v>150</v>
      </c>
      <c r="F119" t="s">
        <v>604</v>
      </c>
      <c r="G119" t="s">
        <v>748</v>
      </c>
      <c r="I119" s="1" t="s">
        <v>1602</v>
      </c>
      <c r="J119" s="1" t="s">
        <v>1745</v>
      </c>
      <c r="K119" s="1" t="s">
        <v>1798</v>
      </c>
      <c r="L119">
        <v>5</v>
      </c>
      <c r="M119">
        <v>2</v>
      </c>
      <c r="N119">
        <v>1</v>
      </c>
      <c r="O119">
        <v>0</v>
      </c>
      <c r="P119">
        <v>1</v>
      </c>
      <c r="Q119">
        <v>3</v>
      </c>
    </row>
    <row r="120" spans="1:17">
      <c r="A120" t="s">
        <v>18</v>
      </c>
      <c r="B120" t="s">
        <v>151</v>
      </c>
      <c r="C120" t="s">
        <v>301</v>
      </c>
      <c r="D120" t="s">
        <v>451</v>
      </c>
      <c r="E120" t="s">
        <v>566</v>
      </c>
      <c r="F120" t="s">
        <v>655</v>
      </c>
      <c r="G120" t="s">
        <v>749</v>
      </c>
      <c r="I120" s="1" t="s">
        <v>1603</v>
      </c>
      <c r="J120" s="1" t="s">
        <v>1746</v>
      </c>
      <c r="K120" s="1" t="s">
        <v>1477</v>
      </c>
      <c r="L120">
        <v>5</v>
      </c>
      <c r="M120">
        <v>2</v>
      </c>
      <c r="N120">
        <v>1</v>
      </c>
      <c r="O120">
        <v>0</v>
      </c>
      <c r="P120">
        <v>1</v>
      </c>
      <c r="Q120">
        <v>3</v>
      </c>
    </row>
    <row r="121" spans="1:17">
      <c r="A121" t="s">
        <v>18</v>
      </c>
      <c r="B121" t="s">
        <v>152</v>
      </c>
      <c r="C121" t="s">
        <v>302</v>
      </c>
      <c r="D121" t="s">
        <v>452</v>
      </c>
      <c r="E121" t="s">
        <v>567</v>
      </c>
      <c r="F121" t="s">
        <v>648</v>
      </c>
      <c r="G121" t="s">
        <v>750</v>
      </c>
      <c r="I121" s="1" t="s">
        <v>1277</v>
      </c>
      <c r="J121" s="1" t="s">
        <v>1424</v>
      </c>
      <c r="K121" s="1" t="s">
        <v>1137</v>
      </c>
      <c r="L121">
        <v>5</v>
      </c>
      <c r="M121">
        <v>1</v>
      </c>
      <c r="N121">
        <v>1</v>
      </c>
      <c r="O121">
        <v>0</v>
      </c>
      <c r="P121">
        <v>0</v>
      </c>
      <c r="Q121">
        <v>4</v>
      </c>
    </row>
    <row r="122" spans="1:17">
      <c r="A122" t="s">
        <v>31</v>
      </c>
      <c r="B122" t="s">
        <v>153</v>
      </c>
      <c r="C122" t="s">
        <v>303</v>
      </c>
      <c r="D122" t="s">
        <v>453</v>
      </c>
      <c r="E122" t="s">
        <v>568</v>
      </c>
      <c r="F122" t="s">
        <v>656</v>
      </c>
      <c r="I122" s="1" t="s">
        <v>1604</v>
      </c>
      <c r="J122" s="1" t="s">
        <v>1747</v>
      </c>
      <c r="K122" s="1" t="s">
        <v>1747</v>
      </c>
      <c r="L122">
        <v>5</v>
      </c>
      <c r="M122">
        <v>5</v>
      </c>
      <c r="N122">
        <v>4</v>
      </c>
      <c r="O122">
        <v>0</v>
      </c>
      <c r="P122">
        <v>1</v>
      </c>
      <c r="Q122">
        <v>0</v>
      </c>
    </row>
    <row r="123" spans="1:17">
      <c r="A123" t="s">
        <v>18</v>
      </c>
      <c r="B123" t="s">
        <v>154</v>
      </c>
      <c r="C123" t="s">
        <v>304</v>
      </c>
      <c r="D123" t="s">
        <v>454</v>
      </c>
      <c r="E123" t="s">
        <v>569</v>
      </c>
      <c r="F123" t="s">
        <v>598</v>
      </c>
      <c r="G123" t="s">
        <v>670</v>
      </c>
      <c r="I123" s="1" t="s">
        <v>1605</v>
      </c>
      <c r="J123" s="1" t="s">
        <v>1748</v>
      </c>
      <c r="K123" s="1" t="s">
        <v>1138</v>
      </c>
      <c r="L123">
        <v>5</v>
      </c>
      <c r="M123">
        <v>2</v>
      </c>
      <c r="N123">
        <v>2</v>
      </c>
      <c r="O123">
        <v>0</v>
      </c>
      <c r="P123">
        <v>0</v>
      </c>
      <c r="Q123">
        <v>3</v>
      </c>
    </row>
    <row r="124" spans="1:17">
      <c r="A124" t="s">
        <v>22</v>
      </c>
      <c r="B124" t="s">
        <v>155</v>
      </c>
      <c r="C124" t="s">
        <v>305</v>
      </c>
      <c r="D124" t="s">
        <v>455</v>
      </c>
      <c r="E124" t="s">
        <v>570</v>
      </c>
      <c r="F124" t="s">
        <v>628</v>
      </c>
      <c r="G124" t="s">
        <v>751</v>
      </c>
      <c r="I124" s="1" t="s">
        <v>1606</v>
      </c>
      <c r="J124" s="1" t="s">
        <v>1749</v>
      </c>
      <c r="K124" s="1" t="s">
        <v>1799</v>
      </c>
      <c r="L124">
        <v>5</v>
      </c>
      <c r="M124">
        <v>4</v>
      </c>
      <c r="N124">
        <v>3</v>
      </c>
      <c r="O124">
        <v>0</v>
      </c>
      <c r="P124">
        <v>1</v>
      </c>
      <c r="Q124">
        <v>1</v>
      </c>
    </row>
    <row r="125" spans="1:17">
      <c r="A125" t="s">
        <v>26</v>
      </c>
      <c r="B125" t="s">
        <v>156</v>
      </c>
      <c r="C125" t="s">
        <v>306</v>
      </c>
      <c r="D125" t="s">
        <v>456</v>
      </c>
      <c r="E125" t="s">
        <v>156</v>
      </c>
      <c r="F125" t="s">
        <v>611</v>
      </c>
      <c r="G125" t="s">
        <v>696</v>
      </c>
      <c r="I125" s="1" t="s">
        <v>1607</v>
      </c>
      <c r="J125" s="1" t="s">
        <v>1750</v>
      </c>
      <c r="L125">
        <v>5</v>
      </c>
      <c r="M125">
        <v>0</v>
      </c>
      <c r="N125">
        <v>0</v>
      </c>
      <c r="O125">
        <v>0</v>
      </c>
      <c r="P125">
        <v>0</v>
      </c>
      <c r="Q125">
        <v>5</v>
      </c>
    </row>
    <row r="126" spans="1:17">
      <c r="A126" t="s">
        <v>22</v>
      </c>
      <c r="B126" t="s">
        <v>157</v>
      </c>
      <c r="C126" t="s">
        <v>307</v>
      </c>
      <c r="D126" t="s">
        <v>457</v>
      </c>
      <c r="E126" t="s">
        <v>571</v>
      </c>
      <c r="F126" t="s">
        <v>590</v>
      </c>
      <c r="G126" t="s">
        <v>709</v>
      </c>
      <c r="I126" s="1" t="s">
        <v>1608</v>
      </c>
      <c r="J126" s="1" t="s">
        <v>1751</v>
      </c>
      <c r="K126" s="1" t="s">
        <v>1140</v>
      </c>
      <c r="L126">
        <v>5</v>
      </c>
      <c r="M126">
        <v>1</v>
      </c>
      <c r="N126">
        <v>1</v>
      </c>
      <c r="O126">
        <v>0</v>
      </c>
      <c r="P126">
        <v>0</v>
      </c>
      <c r="Q126">
        <v>4</v>
      </c>
    </row>
    <row r="127" spans="1:17">
      <c r="A127" t="s">
        <v>30</v>
      </c>
      <c r="B127" t="s">
        <v>158</v>
      </c>
      <c r="C127" t="s">
        <v>308</v>
      </c>
      <c r="D127" t="s">
        <v>458</v>
      </c>
      <c r="E127" t="s">
        <v>158</v>
      </c>
      <c r="F127" t="s">
        <v>605</v>
      </c>
      <c r="G127" t="s">
        <v>740</v>
      </c>
      <c r="I127" s="1" t="s">
        <v>1609</v>
      </c>
      <c r="J127" s="1" t="s">
        <v>1752</v>
      </c>
      <c r="K127" s="1" t="s">
        <v>1480</v>
      </c>
      <c r="L127">
        <v>5</v>
      </c>
      <c r="M127">
        <v>2</v>
      </c>
      <c r="N127">
        <v>2</v>
      </c>
      <c r="O127">
        <v>0</v>
      </c>
      <c r="P127">
        <v>0</v>
      </c>
      <c r="Q127">
        <v>3</v>
      </c>
    </row>
    <row r="128" spans="1:17">
      <c r="A128" t="s">
        <v>18</v>
      </c>
      <c r="B128" t="s">
        <v>159</v>
      </c>
      <c r="C128" t="s">
        <v>309</v>
      </c>
      <c r="D128" t="s">
        <v>459</v>
      </c>
      <c r="E128" t="s">
        <v>572</v>
      </c>
      <c r="F128" t="s">
        <v>631</v>
      </c>
      <c r="G128" t="s">
        <v>752</v>
      </c>
      <c r="I128" s="1" t="s">
        <v>1610</v>
      </c>
      <c r="J128" s="1" t="s">
        <v>1753</v>
      </c>
      <c r="K128" s="1" t="s">
        <v>1800</v>
      </c>
      <c r="L128">
        <v>5</v>
      </c>
      <c r="M128">
        <v>3</v>
      </c>
      <c r="N128">
        <v>1</v>
      </c>
      <c r="O128">
        <v>0</v>
      </c>
      <c r="P128">
        <v>2</v>
      </c>
      <c r="Q128">
        <v>2</v>
      </c>
    </row>
    <row r="129" spans="1:17">
      <c r="A129" t="s">
        <v>29</v>
      </c>
      <c r="B129" t="s">
        <v>160</v>
      </c>
      <c r="C129" t="s">
        <v>310</v>
      </c>
      <c r="D129" t="s">
        <v>460</v>
      </c>
      <c r="E129" t="s">
        <v>573</v>
      </c>
      <c r="F129" t="s">
        <v>657</v>
      </c>
      <c r="G129" t="s">
        <v>753</v>
      </c>
      <c r="I129" s="1" t="s">
        <v>1611</v>
      </c>
      <c r="J129" s="1" t="s">
        <v>1754</v>
      </c>
      <c r="L129">
        <v>5</v>
      </c>
      <c r="M129">
        <v>0</v>
      </c>
      <c r="N129">
        <v>0</v>
      </c>
      <c r="O129">
        <v>0</v>
      </c>
      <c r="P129">
        <v>0</v>
      </c>
      <c r="Q129">
        <v>5</v>
      </c>
    </row>
    <row r="130" spans="1:17">
      <c r="A130" t="s">
        <v>20</v>
      </c>
      <c r="B130" t="s">
        <v>161</v>
      </c>
      <c r="C130" t="s">
        <v>311</v>
      </c>
      <c r="D130" t="s">
        <v>461</v>
      </c>
      <c r="E130" t="s">
        <v>574</v>
      </c>
      <c r="F130" t="s">
        <v>658</v>
      </c>
      <c r="I130" s="1" t="s">
        <v>1612</v>
      </c>
      <c r="J130" s="1" t="s">
        <v>1755</v>
      </c>
      <c r="K130" s="1" t="s">
        <v>1755</v>
      </c>
      <c r="L130">
        <v>5</v>
      </c>
      <c r="M130">
        <v>5</v>
      </c>
      <c r="N130">
        <v>2</v>
      </c>
      <c r="O130">
        <v>0</v>
      </c>
      <c r="P130">
        <v>3</v>
      </c>
      <c r="Q130">
        <v>0</v>
      </c>
    </row>
    <row r="131" spans="1:17">
      <c r="A131" t="s">
        <v>32</v>
      </c>
      <c r="B131" t="s">
        <v>162</v>
      </c>
      <c r="C131" t="s">
        <v>312</v>
      </c>
      <c r="D131" t="s">
        <v>462</v>
      </c>
      <c r="E131" t="s">
        <v>575</v>
      </c>
      <c r="F131" t="s">
        <v>597</v>
      </c>
      <c r="G131" t="s">
        <v>754</v>
      </c>
      <c r="I131" s="1" t="s">
        <v>1613</v>
      </c>
      <c r="J131" s="1" t="s">
        <v>1756</v>
      </c>
      <c r="K131" s="1" t="s">
        <v>1801</v>
      </c>
      <c r="L131">
        <v>5</v>
      </c>
      <c r="M131">
        <v>3</v>
      </c>
      <c r="N131">
        <v>1</v>
      </c>
      <c r="O131">
        <v>0</v>
      </c>
      <c r="P131">
        <v>2</v>
      </c>
      <c r="Q131">
        <v>2</v>
      </c>
    </row>
    <row r="132" spans="1:17">
      <c r="A132" t="s">
        <v>22</v>
      </c>
      <c r="B132" t="s">
        <v>163</v>
      </c>
      <c r="C132" t="s">
        <v>313</v>
      </c>
      <c r="D132" t="s">
        <v>463</v>
      </c>
      <c r="E132" t="s">
        <v>163</v>
      </c>
      <c r="F132" t="s">
        <v>605</v>
      </c>
      <c r="G132" t="s">
        <v>718</v>
      </c>
      <c r="I132" s="1" t="s">
        <v>1614</v>
      </c>
      <c r="J132" s="1" t="s">
        <v>1757</v>
      </c>
      <c r="K132" s="1" t="s">
        <v>1757</v>
      </c>
      <c r="L132">
        <v>5</v>
      </c>
      <c r="M132">
        <v>5</v>
      </c>
      <c r="N132">
        <v>1</v>
      </c>
      <c r="O132">
        <v>0</v>
      </c>
      <c r="P132">
        <v>4</v>
      </c>
      <c r="Q132">
        <v>0</v>
      </c>
    </row>
    <row r="133" spans="1:17">
      <c r="A133" t="s">
        <v>29</v>
      </c>
      <c r="B133" t="s">
        <v>164</v>
      </c>
      <c r="C133" t="s">
        <v>314</v>
      </c>
      <c r="D133" t="s">
        <v>464</v>
      </c>
      <c r="E133" t="s">
        <v>576</v>
      </c>
      <c r="F133" t="s">
        <v>659</v>
      </c>
      <c r="G133" t="s">
        <v>753</v>
      </c>
      <c r="I133" s="1" t="s">
        <v>1615</v>
      </c>
      <c r="J133" s="1" t="s">
        <v>1758</v>
      </c>
      <c r="K133" s="1" t="s">
        <v>1802</v>
      </c>
      <c r="L133">
        <v>5</v>
      </c>
      <c r="M133">
        <v>3</v>
      </c>
      <c r="N133">
        <v>0</v>
      </c>
      <c r="O133">
        <v>0</v>
      </c>
      <c r="P133">
        <v>3</v>
      </c>
      <c r="Q133">
        <v>2</v>
      </c>
    </row>
    <row r="134" spans="1:17">
      <c r="A134" t="s">
        <v>27</v>
      </c>
      <c r="B134" t="s">
        <v>165</v>
      </c>
      <c r="C134" t="s">
        <v>315</v>
      </c>
      <c r="D134" t="s">
        <v>465</v>
      </c>
      <c r="E134" t="s">
        <v>500</v>
      </c>
      <c r="F134" t="s">
        <v>660</v>
      </c>
      <c r="I134" s="1" t="s">
        <v>1616</v>
      </c>
      <c r="J134" s="1" t="s">
        <v>1759</v>
      </c>
      <c r="L134">
        <v>5</v>
      </c>
      <c r="M134">
        <v>0</v>
      </c>
      <c r="N134">
        <v>0</v>
      </c>
      <c r="O134">
        <v>0</v>
      </c>
      <c r="P134">
        <v>0</v>
      </c>
      <c r="Q134">
        <v>5</v>
      </c>
    </row>
    <row r="135" spans="1:17">
      <c r="A135" t="s">
        <v>18</v>
      </c>
      <c r="B135" t="s">
        <v>166</v>
      </c>
      <c r="C135" t="s">
        <v>316</v>
      </c>
      <c r="D135" t="s">
        <v>466</v>
      </c>
      <c r="E135" t="s">
        <v>577</v>
      </c>
      <c r="F135" t="s">
        <v>590</v>
      </c>
      <c r="G135" t="s">
        <v>688</v>
      </c>
      <c r="I135" s="1" t="s">
        <v>1617</v>
      </c>
      <c r="J135" s="1" t="s">
        <v>1760</v>
      </c>
      <c r="K135" s="1" t="s">
        <v>1760</v>
      </c>
      <c r="L135">
        <v>5</v>
      </c>
      <c r="M135">
        <v>5</v>
      </c>
      <c r="N135">
        <v>1</v>
      </c>
      <c r="O135">
        <v>0</v>
      </c>
      <c r="P135">
        <v>4</v>
      </c>
      <c r="Q135">
        <v>0</v>
      </c>
    </row>
    <row r="136" spans="1:17">
      <c r="A136" t="s">
        <v>22</v>
      </c>
      <c r="B136" t="s">
        <v>167</v>
      </c>
      <c r="C136" t="s">
        <v>317</v>
      </c>
      <c r="D136" t="s">
        <v>467</v>
      </c>
      <c r="E136" t="s">
        <v>167</v>
      </c>
      <c r="F136" t="s">
        <v>590</v>
      </c>
      <c r="G136" t="s">
        <v>735</v>
      </c>
      <c r="I136" s="1" t="s">
        <v>1618</v>
      </c>
      <c r="J136" s="1" t="s">
        <v>1761</v>
      </c>
      <c r="K136" s="1" t="s">
        <v>1146</v>
      </c>
      <c r="L136">
        <v>5</v>
      </c>
      <c r="M136">
        <v>1</v>
      </c>
      <c r="N136">
        <v>1</v>
      </c>
      <c r="O136">
        <v>0</v>
      </c>
      <c r="P136">
        <v>0</v>
      </c>
      <c r="Q136">
        <v>4</v>
      </c>
    </row>
    <row r="137" spans="1:17">
      <c r="A137" t="s">
        <v>18</v>
      </c>
      <c r="B137" t="s">
        <v>168</v>
      </c>
      <c r="C137" t="s">
        <v>318</v>
      </c>
      <c r="D137" t="s">
        <v>468</v>
      </c>
      <c r="E137" t="s">
        <v>578</v>
      </c>
      <c r="F137" t="s">
        <v>661</v>
      </c>
      <c r="G137" t="s">
        <v>755</v>
      </c>
      <c r="I137" s="1" t="s">
        <v>1619</v>
      </c>
      <c r="J137" s="1" t="s">
        <v>1762</v>
      </c>
      <c r="K137" s="1" t="s">
        <v>1803</v>
      </c>
      <c r="L137">
        <v>5</v>
      </c>
      <c r="M137">
        <v>3</v>
      </c>
      <c r="N137">
        <v>1</v>
      </c>
      <c r="O137">
        <v>0</v>
      </c>
      <c r="P137">
        <v>2</v>
      </c>
      <c r="Q137">
        <v>2</v>
      </c>
    </row>
    <row r="138" spans="1:17">
      <c r="A138" t="s">
        <v>21</v>
      </c>
      <c r="B138" t="s">
        <v>169</v>
      </c>
      <c r="C138" t="s">
        <v>319</v>
      </c>
      <c r="D138" t="s">
        <v>469</v>
      </c>
      <c r="E138" t="s">
        <v>169</v>
      </c>
      <c r="F138" t="s">
        <v>611</v>
      </c>
      <c r="G138" t="s">
        <v>696</v>
      </c>
      <c r="I138" s="1" t="s">
        <v>1620</v>
      </c>
      <c r="J138" s="1" t="s">
        <v>1046</v>
      </c>
      <c r="K138" s="1" t="s">
        <v>1046</v>
      </c>
      <c r="L138">
        <v>5</v>
      </c>
      <c r="M138">
        <v>5</v>
      </c>
      <c r="N138">
        <v>1</v>
      </c>
      <c r="O138">
        <v>0</v>
      </c>
      <c r="P138">
        <v>4</v>
      </c>
      <c r="Q138">
        <v>0</v>
      </c>
    </row>
    <row r="139" spans="1:17">
      <c r="A139" t="s">
        <v>22</v>
      </c>
      <c r="B139" t="s">
        <v>170</v>
      </c>
      <c r="C139" t="s">
        <v>320</v>
      </c>
      <c r="D139" t="s">
        <v>470</v>
      </c>
      <c r="E139" t="s">
        <v>170</v>
      </c>
      <c r="F139" t="s">
        <v>662</v>
      </c>
      <c r="I139" s="1" t="s">
        <v>1621</v>
      </c>
      <c r="J139" s="1" t="s">
        <v>1763</v>
      </c>
      <c r="K139" s="1" t="s">
        <v>1804</v>
      </c>
      <c r="L139">
        <v>5</v>
      </c>
      <c r="M139">
        <v>4</v>
      </c>
      <c r="N139">
        <v>4</v>
      </c>
      <c r="O139">
        <v>0</v>
      </c>
      <c r="P139">
        <v>0</v>
      </c>
      <c r="Q139">
        <v>1</v>
      </c>
    </row>
    <row r="140" spans="1:17">
      <c r="A140" t="s">
        <v>25</v>
      </c>
      <c r="B140" t="s">
        <v>171</v>
      </c>
      <c r="C140" t="s">
        <v>321</v>
      </c>
      <c r="D140" t="s">
        <v>471</v>
      </c>
      <c r="E140" t="s">
        <v>579</v>
      </c>
      <c r="F140" t="s">
        <v>590</v>
      </c>
      <c r="G140" t="s">
        <v>756</v>
      </c>
      <c r="I140" s="1" t="s">
        <v>1622</v>
      </c>
      <c r="J140" s="1" t="s">
        <v>1764</v>
      </c>
      <c r="K140" s="1" t="s">
        <v>1150</v>
      </c>
      <c r="L140">
        <v>5</v>
      </c>
      <c r="M140">
        <v>1</v>
      </c>
      <c r="N140">
        <v>1</v>
      </c>
      <c r="O140">
        <v>0</v>
      </c>
      <c r="P140">
        <v>0</v>
      </c>
      <c r="Q140">
        <v>4</v>
      </c>
    </row>
    <row r="141" spans="1:17">
      <c r="A141" t="s">
        <v>19</v>
      </c>
      <c r="B141" t="s">
        <v>172</v>
      </c>
      <c r="C141" t="s">
        <v>322</v>
      </c>
      <c r="D141" t="s">
        <v>472</v>
      </c>
      <c r="E141" t="s">
        <v>580</v>
      </c>
      <c r="F141" t="s">
        <v>663</v>
      </c>
      <c r="G141" t="s">
        <v>757</v>
      </c>
      <c r="I141" s="1" t="s">
        <v>1623</v>
      </c>
      <c r="J141" s="1" t="s">
        <v>1765</v>
      </c>
      <c r="K141" s="1" t="s">
        <v>1805</v>
      </c>
      <c r="L141">
        <v>5</v>
      </c>
      <c r="M141">
        <v>4</v>
      </c>
      <c r="N141">
        <v>1</v>
      </c>
      <c r="O141">
        <v>0</v>
      </c>
      <c r="P141">
        <v>3</v>
      </c>
      <c r="Q141">
        <v>1</v>
      </c>
    </row>
    <row r="142" spans="1:17">
      <c r="A142" t="s">
        <v>27</v>
      </c>
      <c r="B142" t="s">
        <v>173</v>
      </c>
      <c r="C142" t="s">
        <v>323</v>
      </c>
      <c r="D142" t="s">
        <v>473</v>
      </c>
      <c r="E142" t="s">
        <v>581</v>
      </c>
      <c r="F142" t="s">
        <v>664</v>
      </c>
      <c r="G142" t="s">
        <v>688</v>
      </c>
      <c r="I142" s="1" t="s">
        <v>1624</v>
      </c>
      <c r="J142" s="1" t="s">
        <v>1766</v>
      </c>
      <c r="K142" s="1" t="s">
        <v>1806</v>
      </c>
      <c r="L142">
        <v>5</v>
      </c>
      <c r="M142">
        <v>3</v>
      </c>
      <c r="N142">
        <v>1</v>
      </c>
      <c r="O142">
        <v>0</v>
      </c>
      <c r="P142">
        <v>2</v>
      </c>
      <c r="Q142">
        <v>2</v>
      </c>
    </row>
    <row r="143" spans="1:17">
      <c r="A143" t="s">
        <v>20</v>
      </c>
      <c r="B143" t="s">
        <v>174</v>
      </c>
      <c r="C143" t="s">
        <v>324</v>
      </c>
      <c r="D143" t="s">
        <v>474</v>
      </c>
      <c r="E143" t="s">
        <v>582</v>
      </c>
      <c r="F143" t="s">
        <v>665</v>
      </c>
      <c r="G143" t="s">
        <v>758</v>
      </c>
      <c r="I143" s="1" t="s">
        <v>1625</v>
      </c>
      <c r="J143" s="1" t="s">
        <v>1767</v>
      </c>
      <c r="K143" s="1" t="s">
        <v>1807</v>
      </c>
      <c r="L143">
        <v>5</v>
      </c>
      <c r="M143">
        <v>4</v>
      </c>
      <c r="N143">
        <v>2</v>
      </c>
      <c r="O143">
        <v>0</v>
      </c>
      <c r="P143">
        <v>2</v>
      </c>
      <c r="Q143">
        <v>1</v>
      </c>
    </row>
    <row r="144" spans="1:17">
      <c r="A144" t="s">
        <v>28</v>
      </c>
      <c r="B144" t="s">
        <v>175</v>
      </c>
      <c r="C144" t="s">
        <v>325</v>
      </c>
      <c r="D144" t="s">
        <v>475</v>
      </c>
      <c r="E144" t="s">
        <v>583</v>
      </c>
      <c r="F144" t="s">
        <v>666</v>
      </c>
      <c r="I144" s="1" t="s">
        <v>1626</v>
      </c>
      <c r="J144" s="1" t="s">
        <v>1768</v>
      </c>
      <c r="L144">
        <v>5</v>
      </c>
      <c r="M144">
        <v>0</v>
      </c>
      <c r="N144">
        <v>0</v>
      </c>
      <c r="O144">
        <v>0</v>
      </c>
      <c r="P144">
        <v>0</v>
      </c>
      <c r="Q144">
        <v>5</v>
      </c>
    </row>
    <row r="145" spans="1:17">
      <c r="A145" t="s">
        <v>30</v>
      </c>
      <c r="B145" t="s">
        <v>176</v>
      </c>
      <c r="C145" t="s">
        <v>326</v>
      </c>
      <c r="D145" t="s">
        <v>476</v>
      </c>
      <c r="E145" t="s">
        <v>584</v>
      </c>
      <c r="F145" t="s">
        <v>667</v>
      </c>
      <c r="G145" t="s">
        <v>759</v>
      </c>
      <c r="I145" s="1" t="s">
        <v>1627</v>
      </c>
      <c r="J145" s="1" t="s">
        <v>1769</v>
      </c>
      <c r="K145" s="1" t="s">
        <v>1808</v>
      </c>
      <c r="L145">
        <v>5</v>
      </c>
      <c r="M145">
        <v>4</v>
      </c>
      <c r="N145">
        <v>4</v>
      </c>
      <c r="O145">
        <v>0</v>
      </c>
      <c r="P145">
        <v>0</v>
      </c>
      <c r="Q145">
        <v>1</v>
      </c>
    </row>
    <row r="146" spans="1:17">
      <c r="A146" t="s">
        <v>21</v>
      </c>
      <c r="B146" t="s">
        <v>177</v>
      </c>
      <c r="C146" t="s">
        <v>327</v>
      </c>
      <c r="D146" t="s">
        <v>477</v>
      </c>
      <c r="E146" t="s">
        <v>585</v>
      </c>
      <c r="F146" t="s">
        <v>616</v>
      </c>
      <c r="I146" s="1" t="s">
        <v>1628</v>
      </c>
      <c r="J146" s="1" t="s">
        <v>1770</v>
      </c>
      <c r="L146">
        <v>5</v>
      </c>
      <c r="M146">
        <v>0</v>
      </c>
      <c r="N146">
        <v>0</v>
      </c>
      <c r="O146">
        <v>0</v>
      </c>
      <c r="P146">
        <v>0</v>
      </c>
      <c r="Q146">
        <v>5</v>
      </c>
    </row>
    <row r="147" spans="1:17">
      <c r="A147" t="s">
        <v>31</v>
      </c>
      <c r="B147" t="s">
        <v>178</v>
      </c>
      <c r="C147" t="s">
        <v>328</v>
      </c>
      <c r="D147" t="s">
        <v>478</v>
      </c>
      <c r="E147" t="s">
        <v>586</v>
      </c>
      <c r="F147" t="s">
        <v>668</v>
      </c>
      <c r="I147" s="1" t="s">
        <v>1629</v>
      </c>
      <c r="J147" s="1" t="s">
        <v>1771</v>
      </c>
      <c r="K147" s="1" t="s">
        <v>1771</v>
      </c>
      <c r="L147">
        <v>5</v>
      </c>
      <c r="M147">
        <v>5</v>
      </c>
      <c r="N147">
        <v>4</v>
      </c>
      <c r="O147">
        <v>0</v>
      </c>
      <c r="P147">
        <v>1</v>
      </c>
      <c r="Q147">
        <v>0</v>
      </c>
    </row>
    <row r="148" spans="1:17">
      <c r="A148" t="s">
        <v>18</v>
      </c>
      <c r="B148" t="s">
        <v>179</v>
      </c>
      <c r="C148" t="s">
        <v>329</v>
      </c>
      <c r="D148" t="s">
        <v>479</v>
      </c>
      <c r="E148" t="s">
        <v>587</v>
      </c>
      <c r="F148" t="s">
        <v>590</v>
      </c>
      <c r="G148" t="s">
        <v>728</v>
      </c>
      <c r="I148" s="1" t="s">
        <v>1630</v>
      </c>
      <c r="J148" s="1" t="s">
        <v>1772</v>
      </c>
      <c r="K148" s="1" t="s">
        <v>1809</v>
      </c>
      <c r="L148">
        <v>5</v>
      </c>
      <c r="M148">
        <v>1</v>
      </c>
      <c r="N148">
        <v>0</v>
      </c>
      <c r="O148">
        <v>0</v>
      </c>
      <c r="P148">
        <v>1</v>
      </c>
      <c r="Q148">
        <v>4</v>
      </c>
    </row>
    <row r="149" spans="1:17">
      <c r="A149" t="s">
        <v>30</v>
      </c>
      <c r="B149" t="s">
        <v>180</v>
      </c>
      <c r="C149" t="s">
        <v>330</v>
      </c>
      <c r="D149" t="s">
        <v>480</v>
      </c>
      <c r="E149" t="s">
        <v>588</v>
      </c>
      <c r="F149" t="s">
        <v>605</v>
      </c>
      <c r="G149" t="s">
        <v>700</v>
      </c>
      <c r="I149" s="1" t="s">
        <v>1631</v>
      </c>
      <c r="J149" s="1" t="s">
        <v>1773</v>
      </c>
      <c r="K149" s="1" t="s">
        <v>1155</v>
      </c>
      <c r="L149">
        <v>5</v>
      </c>
      <c r="M149">
        <v>1</v>
      </c>
      <c r="N149">
        <v>1</v>
      </c>
      <c r="O149">
        <v>0</v>
      </c>
      <c r="P149">
        <v>0</v>
      </c>
      <c r="Q149">
        <v>4</v>
      </c>
    </row>
    <row r="150" spans="1:17">
      <c r="A150" t="s">
        <v>30</v>
      </c>
      <c r="B150" t="s">
        <v>181</v>
      </c>
      <c r="C150" t="s">
        <v>331</v>
      </c>
      <c r="D150" t="s">
        <v>481</v>
      </c>
      <c r="E150" t="s">
        <v>181</v>
      </c>
      <c r="F150" t="s">
        <v>610</v>
      </c>
      <c r="G150" t="s">
        <v>670</v>
      </c>
      <c r="I150" s="1" t="s">
        <v>1632</v>
      </c>
      <c r="J150" s="1" t="s">
        <v>1774</v>
      </c>
      <c r="K150" s="1" t="s">
        <v>1810</v>
      </c>
      <c r="L150">
        <v>5</v>
      </c>
      <c r="M150">
        <v>3</v>
      </c>
      <c r="N150">
        <v>1</v>
      </c>
      <c r="O150">
        <v>0</v>
      </c>
      <c r="P150">
        <v>2</v>
      </c>
      <c r="Q150">
        <v>2</v>
      </c>
    </row>
    <row r="151" spans="1:17">
      <c r="A151" t="s">
        <v>27</v>
      </c>
      <c r="B151" t="s">
        <v>182</v>
      </c>
      <c r="C151" t="s">
        <v>332</v>
      </c>
      <c r="D151" t="s">
        <v>482</v>
      </c>
      <c r="E151" t="s">
        <v>182</v>
      </c>
      <c r="F151" t="s">
        <v>605</v>
      </c>
      <c r="G151" t="s">
        <v>718</v>
      </c>
      <c r="I151" s="1" t="s">
        <v>1633</v>
      </c>
      <c r="J151" s="1" t="s">
        <v>1775</v>
      </c>
      <c r="K151" s="1" t="s">
        <v>1157</v>
      </c>
      <c r="L151">
        <v>5</v>
      </c>
      <c r="M151">
        <v>1</v>
      </c>
      <c r="N151">
        <v>1</v>
      </c>
      <c r="O151">
        <v>0</v>
      </c>
      <c r="P151">
        <v>0</v>
      </c>
      <c r="Q151">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1811</v>
      </c>
      <c r="J2" s="1" t="s">
        <v>1960</v>
      </c>
      <c r="K2" s="1" t="s">
        <v>1060</v>
      </c>
      <c r="L2">
        <v>5</v>
      </c>
      <c r="M2">
        <v>1</v>
      </c>
      <c r="N2">
        <v>1</v>
      </c>
      <c r="O2">
        <v>0</v>
      </c>
      <c r="P2">
        <v>0</v>
      </c>
      <c r="Q2">
        <v>4</v>
      </c>
    </row>
    <row r="3" spans="1:18">
      <c r="A3" t="s">
        <v>19</v>
      </c>
      <c r="B3" t="s">
        <v>34</v>
      </c>
      <c r="C3" t="s">
        <v>184</v>
      </c>
      <c r="D3" t="s">
        <v>334</v>
      </c>
      <c r="E3" t="s">
        <v>34</v>
      </c>
      <c r="F3" t="s">
        <v>590</v>
      </c>
      <c r="G3" t="s">
        <v>670</v>
      </c>
      <c r="I3" s="1" t="s">
        <v>1812</v>
      </c>
      <c r="J3" s="1" t="s">
        <v>1961</v>
      </c>
      <c r="K3" s="1" t="s">
        <v>2105</v>
      </c>
      <c r="L3">
        <v>5</v>
      </c>
      <c r="M3">
        <v>4</v>
      </c>
      <c r="N3">
        <v>1</v>
      </c>
      <c r="O3">
        <v>0</v>
      </c>
      <c r="P3">
        <v>3</v>
      </c>
      <c r="Q3">
        <v>1</v>
      </c>
    </row>
    <row r="4" spans="1:18">
      <c r="A4" t="s">
        <v>20</v>
      </c>
      <c r="B4" t="s">
        <v>35</v>
      </c>
      <c r="C4" t="s">
        <v>185</v>
      </c>
      <c r="D4" t="s">
        <v>335</v>
      </c>
      <c r="E4" t="s">
        <v>484</v>
      </c>
      <c r="F4" t="s">
        <v>591</v>
      </c>
      <c r="I4" s="1" t="s">
        <v>1813</v>
      </c>
      <c r="J4" s="1" t="s">
        <v>1962</v>
      </c>
      <c r="K4" s="1" t="s">
        <v>1062</v>
      </c>
      <c r="L4">
        <v>5</v>
      </c>
      <c r="M4">
        <v>1</v>
      </c>
      <c r="N4">
        <v>1</v>
      </c>
      <c r="O4">
        <v>0</v>
      </c>
      <c r="P4">
        <v>0</v>
      </c>
      <c r="Q4">
        <v>4</v>
      </c>
    </row>
    <row r="5" spans="1:18">
      <c r="A5" t="s">
        <v>21</v>
      </c>
      <c r="B5" t="s">
        <v>36</v>
      </c>
      <c r="C5" t="s">
        <v>186</v>
      </c>
      <c r="D5" t="s">
        <v>336</v>
      </c>
      <c r="E5" t="s">
        <v>36</v>
      </c>
      <c r="F5" t="s">
        <v>592</v>
      </c>
      <c r="G5" t="s">
        <v>671</v>
      </c>
      <c r="I5" s="1" t="s">
        <v>1814</v>
      </c>
      <c r="J5" s="1" t="s">
        <v>1963</v>
      </c>
      <c r="K5" s="1" t="s">
        <v>1063</v>
      </c>
      <c r="L5">
        <v>5</v>
      </c>
      <c r="M5">
        <v>1</v>
      </c>
      <c r="N5">
        <v>1</v>
      </c>
      <c r="O5">
        <v>0</v>
      </c>
      <c r="P5">
        <v>0</v>
      </c>
      <c r="Q5">
        <v>4</v>
      </c>
    </row>
    <row r="6" spans="1:18">
      <c r="A6" t="s">
        <v>21</v>
      </c>
      <c r="B6" t="s">
        <v>37</v>
      </c>
      <c r="C6" t="s">
        <v>187</v>
      </c>
      <c r="D6" t="s">
        <v>337</v>
      </c>
      <c r="E6" t="s">
        <v>485</v>
      </c>
      <c r="F6" t="s">
        <v>593</v>
      </c>
      <c r="G6" t="s">
        <v>672</v>
      </c>
      <c r="I6" s="1" t="s">
        <v>1815</v>
      </c>
      <c r="J6" s="1" t="s">
        <v>1964</v>
      </c>
      <c r="K6" s="1" t="s">
        <v>1455</v>
      </c>
      <c r="L6">
        <v>5</v>
      </c>
      <c r="M6">
        <v>3</v>
      </c>
      <c r="N6">
        <v>2</v>
      </c>
      <c r="O6">
        <v>0</v>
      </c>
      <c r="P6">
        <v>1</v>
      </c>
      <c r="Q6">
        <v>2</v>
      </c>
    </row>
    <row r="7" spans="1:18">
      <c r="A7" t="s">
        <v>21</v>
      </c>
      <c r="B7" t="s">
        <v>38</v>
      </c>
      <c r="C7" t="s">
        <v>188</v>
      </c>
      <c r="D7" t="s">
        <v>338</v>
      </c>
      <c r="E7" t="s">
        <v>486</v>
      </c>
      <c r="F7" t="s">
        <v>594</v>
      </c>
      <c r="G7" t="s">
        <v>673</v>
      </c>
      <c r="I7" s="1" t="s">
        <v>1816</v>
      </c>
      <c r="J7" s="1" t="s">
        <v>1965</v>
      </c>
      <c r="K7" s="1" t="s">
        <v>1965</v>
      </c>
      <c r="L7">
        <v>5</v>
      </c>
      <c r="M7">
        <v>5</v>
      </c>
      <c r="N7">
        <v>0</v>
      </c>
      <c r="O7">
        <v>0</v>
      </c>
      <c r="P7">
        <v>5</v>
      </c>
      <c r="Q7">
        <v>0</v>
      </c>
    </row>
    <row r="8" spans="1:18">
      <c r="A8" t="s">
        <v>21</v>
      </c>
      <c r="B8" t="s">
        <v>39</v>
      </c>
      <c r="C8" t="s">
        <v>189</v>
      </c>
      <c r="D8" t="s">
        <v>339</v>
      </c>
      <c r="E8" t="s">
        <v>39</v>
      </c>
      <c r="F8" t="s">
        <v>595</v>
      </c>
      <c r="G8" t="s">
        <v>674</v>
      </c>
      <c r="I8" s="1" t="s">
        <v>1817</v>
      </c>
      <c r="J8" s="1" t="s">
        <v>1966</v>
      </c>
      <c r="K8" s="1" t="s">
        <v>1966</v>
      </c>
      <c r="L8">
        <v>5</v>
      </c>
      <c r="M8">
        <v>5</v>
      </c>
      <c r="N8">
        <v>2</v>
      </c>
      <c r="O8">
        <v>0</v>
      </c>
      <c r="P8">
        <v>3</v>
      </c>
      <c r="Q8">
        <v>0</v>
      </c>
    </row>
    <row r="9" spans="1:18">
      <c r="A9" t="s">
        <v>22</v>
      </c>
      <c r="B9" t="s">
        <v>40</v>
      </c>
      <c r="C9" t="s">
        <v>190</v>
      </c>
      <c r="D9" t="s">
        <v>340</v>
      </c>
      <c r="E9" t="s">
        <v>487</v>
      </c>
      <c r="F9" t="s">
        <v>596</v>
      </c>
      <c r="I9" s="1" t="s">
        <v>1818</v>
      </c>
      <c r="J9" s="1" t="s">
        <v>1967</v>
      </c>
      <c r="L9">
        <v>5</v>
      </c>
      <c r="M9">
        <v>0</v>
      </c>
      <c r="N9">
        <v>0</v>
      </c>
      <c r="O9">
        <v>1</v>
      </c>
      <c r="P9">
        <v>0</v>
      </c>
      <c r="Q9">
        <v>4</v>
      </c>
    </row>
    <row r="10" spans="1:18">
      <c r="A10" t="s">
        <v>19</v>
      </c>
      <c r="B10" t="s">
        <v>41</v>
      </c>
      <c r="C10" t="s">
        <v>191</v>
      </c>
      <c r="D10" t="s">
        <v>341</v>
      </c>
      <c r="E10" t="s">
        <v>488</v>
      </c>
      <c r="F10" t="s">
        <v>597</v>
      </c>
      <c r="G10" t="s">
        <v>675</v>
      </c>
      <c r="I10" s="1" t="s">
        <v>1819</v>
      </c>
      <c r="J10" s="1" t="s">
        <v>1642</v>
      </c>
      <c r="K10" s="1" t="s">
        <v>1065</v>
      </c>
      <c r="L10">
        <v>5</v>
      </c>
      <c r="M10">
        <v>3</v>
      </c>
      <c r="N10">
        <v>1</v>
      </c>
      <c r="O10">
        <v>0</v>
      </c>
      <c r="P10">
        <v>2</v>
      </c>
      <c r="Q10">
        <v>2</v>
      </c>
    </row>
    <row r="11" spans="1:18">
      <c r="A11" t="s">
        <v>18</v>
      </c>
      <c r="B11" t="s">
        <v>42</v>
      </c>
      <c r="C11" t="s">
        <v>192</v>
      </c>
      <c r="D11" t="s">
        <v>342</v>
      </c>
      <c r="E11" t="s">
        <v>489</v>
      </c>
      <c r="F11" t="s">
        <v>590</v>
      </c>
      <c r="G11" t="s">
        <v>676</v>
      </c>
      <c r="I11" s="1" t="s">
        <v>1820</v>
      </c>
      <c r="J11" s="1" t="s">
        <v>1968</v>
      </c>
      <c r="K11" s="1" t="s">
        <v>1066</v>
      </c>
      <c r="L11">
        <v>5</v>
      </c>
      <c r="M11">
        <v>1</v>
      </c>
      <c r="N11">
        <v>1</v>
      </c>
      <c r="O11">
        <v>0</v>
      </c>
      <c r="P11">
        <v>0</v>
      </c>
      <c r="Q11">
        <v>4</v>
      </c>
    </row>
    <row r="12" spans="1:18">
      <c r="A12" t="s">
        <v>23</v>
      </c>
      <c r="B12" t="s">
        <v>43</v>
      </c>
      <c r="C12" t="s">
        <v>193</v>
      </c>
      <c r="D12" t="s">
        <v>343</v>
      </c>
      <c r="E12" t="s">
        <v>490</v>
      </c>
      <c r="F12" t="s">
        <v>590</v>
      </c>
      <c r="G12" t="s">
        <v>677</v>
      </c>
      <c r="I12" s="1" t="s">
        <v>1499</v>
      </c>
      <c r="J12" s="1" t="s">
        <v>1644</v>
      </c>
      <c r="K12" s="1" t="s">
        <v>1644</v>
      </c>
      <c r="L12">
        <v>5</v>
      </c>
      <c r="M12">
        <v>5</v>
      </c>
      <c r="N12">
        <v>3</v>
      </c>
      <c r="O12">
        <v>0</v>
      </c>
      <c r="P12">
        <v>2</v>
      </c>
      <c r="Q12">
        <v>0</v>
      </c>
    </row>
    <row r="13" spans="1:18">
      <c r="A13" t="s">
        <v>24</v>
      </c>
      <c r="B13" t="s">
        <v>44</v>
      </c>
      <c r="C13" t="s">
        <v>194</v>
      </c>
      <c r="D13" t="s">
        <v>344</v>
      </c>
      <c r="E13" t="s">
        <v>44</v>
      </c>
      <c r="F13" t="s">
        <v>598</v>
      </c>
      <c r="G13" t="s">
        <v>678</v>
      </c>
      <c r="I13" s="1" t="s">
        <v>1821</v>
      </c>
      <c r="J13" s="1" t="s">
        <v>1969</v>
      </c>
      <c r="K13" s="1" t="s">
        <v>1067</v>
      </c>
      <c r="L13">
        <v>5</v>
      </c>
      <c r="M13">
        <v>1</v>
      </c>
      <c r="N13">
        <v>1</v>
      </c>
      <c r="O13">
        <v>0</v>
      </c>
      <c r="P13">
        <v>0</v>
      </c>
      <c r="Q13">
        <v>4</v>
      </c>
    </row>
    <row r="14" spans="1:18">
      <c r="A14" t="s">
        <v>25</v>
      </c>
      <c r="B14" t="s">
        <v>45</v>
      </c>
      <c r="C14" t="s">
        <v>195</v>
      </c>
      <c r="D14" t="s">
        <v>345</v>
      </c>
      <c r="E14" t="s">
        <v>491</v>
      </c>
      <c r="F14" t="s">
        <v>599</v>
      </c>
      <c r="G14" t="s">
        <v>679</v>
      </c>
      <c r="I14" s="1" t="s">
        <v>1822</v>
      </c>
      <c r="J14" s="1" t="s">
        <v>1970</v>
      </c>
      <c r="K14" s="1" t="s">
        <v>1970</v>
      </c>
      <c r="L14">
        <v>5</v>
      </c>
      <c r="M14">
        <v>5</v>
      </c>
      <c r="N14">
        <v>0</v>
      </c>
      <c r="O14">
        <v>0</v>
      </c>
      <c r="P14">
        <v>5</v>
      </c>
      <c r="Q14">
        <v>0</v>
      </c>
    </row>
    <row r="15" spans="1:18">
      <c r="A15" t="s">
        <v>26</v>
      </c>
      <c r="B15" t="s">
        <v>46</v>
      </c>
      <c r="C15" t="s">
        <v>196</v>
      </c>
      <c r="D15" t="s">
        <v>346</v>
      </c>
      <c r="E15" t="s">
        <v>46</v>
      </c>
      <c r="F15" t="s">
        <v>600</v>
      </c>
      <c r="G15" t="s">
        <v>680</v>
      </c>
      <c r="I15" s="1" t="s">
        <v>1823</v>
      </c>
      <c r="J15" s="1" t="s">
        <v>1971</v>
      </c>
      <c r="K15" s="1" t="s">
        <v>1068</v>
      </c>
      <c r="L15">
        <v>5</v>
      </c>
      <c r="M15">
        <v>2</v>
      </c>
      <c r="N15">
        <v>2</v>
      </c>
      <c r="O15">
        <v>0</v>
      </c>
      <c r="P15">
        <v>0</v>
      </c>
      <c r="Q15">
        <v>3</v>
      </c>
    </row>
    <row r="16" spans="1:18">
      <c r="A16" t="s">
        <v>27</v>
      </c>
      <c r="B16" t="s">
        <v>47</v>
      </c>
      <c r="C16" t="s">
        <v>197</v>
      </c>
      <c r="D16" t="s">
        <v>347</v>
      </c>
      <c r="E16" t="s">
        <v>492</v>
      </c>
      <c r="F16" t="s">
        <v>601</v>
      </c>
      <c r="I16" s="1" t="s">
        <v>1824</v>
      </c>
      <c r="J16" s="1" t="s">
        <v>924</v>
      </c>
      <c r="L16">
        <v>5</v>
      </c>
      <c r="M16">
        <v>0</v>
      </c>
      <c r="N16">
        <v>0</v>
      </c>
      <c r="O16">
        <v>1</v>
      </c>
      <c r="P16">
        <v>0</v>
      </c>
      <c r="Q16">
        <v>4</v>
      </c>
    </row>
    <row r="17" spans="1:17">
      <c r="A17" t="s">
        <v>25</v>
      </c>
      <c r="B17" t="s">
        <v>48</v>
      </c>
      <c r="C17" t="s">
        <v>198</v>
      </c>
      <c r="D17" t="s">
        <v>348</v>
      </c>
      <c r="E17" t="s">
        <v>493</v>
      </c>
      <c r="F17" t="s">
        <v>602</v>
      </c>
      <c r="G17" t="s">
        <v>681</v>
      </c>
      <c r="I17" s="1" t="s">
        <v>1825</v>
      </c>
      <c r="J17" s="1" t="s">
        <v>1972</v>
      </c>
      <c r="K17" s="1" t="s">
        <v>1069</v>
      </c>
      <c r="L17">
        <v>5</v>
      </c>
      <c r="M17">
        <v>1</v>
      </c>
      <c r="N17">
        <v>1</v>
      </c>
      <c r="O17">
        <v>0</v>
      </c>
      <c r="P17">
        <v>0</v>
      </c>
      <c r="Q17">
        <v>4</v>
      </c>
    </row>
    <row r="18" spans="1:17">
      <c r="A18" t="s">
        <v>25</v>
      </c>
      <c r="B18" t="s">
        <v>49</v>
      </c>
      <c r="C18" t="s">
        <v>199</v>
      </c>
      <c r="D18" t="s">
        <v>349</v>
      </c>
      <c r="E18" t="s">
        <v>49</v>
      </c>
      <c r="F18" t="s">
        <v>599</v>
      </c>
      <c r="G18" t="s">
        <v>682</v>
      </c>
      <c r="I18" s="1" t="s">
        <v>1826</v>
      </c>
      <c r="J18" s="1" t="s">
        <v>1973</v>
      </c>
      <c r="K18" s="1" t="s">
        <v>1070</v>
      </c>
      <c r="L18">
        <v>5</v>
      </c>
      <c r="M18">
        <v>1</v>
      </c>
      <c r="N18">
        <v>1</v>
      </c>
      <c r="O18">
        <v>0</v>
      </c>
      <c r="P18">
        <v>0</v>
      </c>
      <c r="Q18">
        <v>4</v>
      </c>
    </row>
    <row r="19" spans="1:17">
      <c r="A19" t="s">
        <v>25</v>
      </c>
      <c r="B19" t="s">
        <v>50</v>
      </c>
      <c r="C19" t="s">
        <v>200</v>
      </c>
      <c r="D19" t="s">
        <v>350</v>
      </c>
      <c r="E19" t="s">
        <v>494</v>
      </c>
      <c r="F19" t="s">
        <v>603</v>
      </c>
      <c r="G19" t="s">
        <v>670</v>
      </c>
      <c r="I19" s="1" t="s">
        <v>1827</v>
      </c>
      <c r="J19" s="1" t="s">
        <v>1974</v>
      </c>
      <c r="K19" s="1" t="s">
        <v>1071</v>
      </c>
      <c r="L19">
        <v>5</v>
      </c>
      <c r="M19">
        <v>1</v>
      </c>
      <c r="N19">
        <v>1</v>
      </c>
      <c r="O19">
        <v>0</v>
      </c>
      <c r="P19">
        <v>0</v>
      </c>
      <c r="Q19">
        <v>4</v>
      </c>
    </row>
    <row r="20" spans="1:17">
      <c r="A20" t="s">
        <v>18</v>
      </c>
      <c r="B20" t="s">
        <v>51</v>
      </c>
      <c r="C20" t="s">
        <v>201</v>
      </c>
      <c r="D20" t="s">
        <v>351</v>
      </c>
      <c r="E20" t="s">
        <v>51</v>
      </c>
      <c r="F20" t="s">
        <v>600</v>
      </c>
      <c r="G20" t="s">
        <v>683</v>
      </c>
      <c r="I20" s="1" t="s">
        <v>1828</v>
      </c>
      <c r="J20" s="1" t="s">
        <v>1975</v>
      </c>
      <c r="K20" s="1" t="s">
        <v>1777</v>
      </c>
      <c r="L20">
        <v>5</v>
      </c>
      <c r="M20">
        <v>2</v>
      </c>
      <c r="N20">
        <v>2</v>
      </c>
      <c r="O20">
        <v>0</v>
      </c>
      <c r="P20">
        <v>0</v>
      </c>
      <c r="Q20">
        <v>3</v>
      </c>
    </row>
    <row r="21" spans="1:17">
      <c r="A21" t="s">
        <v>19</v>
      </c>
      <c r="B21" t="s">
        <v>52</v>
      </c>
      <c r="C21" t="s">
        <v>202</v>
      </c>
      <c r="D21" t="s">
        <v>352</v>
      </c>
      <c r="E21" t="s">
        <v>52</v>
      </c>
      <c r="F21" t="s">
        <v>590</v>
      </c>
      <c r="G21" t="s">
        <v>684</v>
      </c>
      <c r="I21" s="1" t="s">
        <v>1829</v>
      </c>
      <c r="J21" s="1" t="s">
        <v>1976</v>
      </c>
      <c r="K21" s="1" t="s">
        <v>1460</v>
      </c>
      <c r="L21">
        <v>5</v>
      </c>
      <c r="M21">
        <v>3</v>
      </c>
      <c r="N21">
        <v>0</v>
      </c>
      <c r="O21">
        <v>0</v>
      </c>
      <c r="P21">
        <v>3</v>
      </c>
      <c r="Q21">
        <v>2</v>
      </c>
    </row>
    <row r="22" spans="1:17">
      <c r="A22" t="s">
        <v>25</v>
      </c>
      <c r="B22" t="s">
        <v>53</v>
      </c>
      <c r="C22" t="s">
        <v>203</v>
      </c>
      <c r="D22" t="s">
        <v>353</v>
      </c>
      <c r="E22" t="s">
        <v>53</v>
      </c>
      <c r="F22" t="s">
        <v>604</v>
      </c>
      <c r="G22" t="s">
        <v>685</v>
      </c>
      <c r="I22" s="1" t="s">
        <v>1830</v>
      </c>
      <c r="J22" s="1" t="s">
        <v>1977</v>
      </c>
      <c r="K22" s="1" t="s">
        <v>1074</v>
      </c>
      <c r="L22">
        <v>5</v>
      </c>
      <c r="M22">
        <v>1</v>
      </c>
      <c r="N22">
        <v>1</v>
      </c>
      <c r="O22">
        <v>0</v>
      </c>
      <c r="P22">
        <v>0</v>
      </c>
      <c r="Q22">
        <v>4</v>
      </c>
    </row>
    <row r="23" spans="1:17">
      <c r="A23" t="s">
        <v>25</v>
      </c>
      <c r="B23" t="s">
        <v>54</v>
      </c>
      <c r="C23" t="s">
        <v>204</v>
      </c>
      <c r="D23" t="s">
        <v>354</v>
      </c>
      <c r="E23" t="s">
        <v>495</v>
      </c>
      <c r="F23" t="s">
        <v>605</v>
      </c>
      <c r="G23" t="s">
        <v>686</v>
      </c>
      <c r="I23" s="1" t="s">
        <v>1831</v>
      </c>
      <c r="J23" s="1" t="s">
        <v>1978</v>
      </c>
      <c r="K23" s="1" t="s">
        <v>1978</v>
      </c>
      <c r="L23">
        <v>5</v>
      </c>
      <c r="M23">
        <v>5</v>
      </c>
      <c r="N23">
        <v>1</v>
      </c>
      <c r="O23">
        <v>0</v>
      </c>
      <c r="P23">
        <v>4</v>
      </c>
      <c r="Q23">
        <v>0</v>
      </c>
    </row>
    <row r="24" spans="1:17">
      <c r="A24" t="s">
        <v>28</v>
      </c>
      <c r="B24" t="s">
        <v>55</v>
      </c>
      <c r="C24" t="s">
        <v>205</v>
      </c>
      <c r="D24" t="s">
        <v>355</v>
      </c>
      <c r="E24" t="s">
        <v>496</v>
      </c>
      <c r="F24" t="s">
        <v>606</v>
      </c>
      <c r="G24" t="s">
        <v>673</v>
      </c>
      <c r="I24" s="1" t="s">
        <v>1832</v>
      </c>
      <c r="J24" s="1" t="s">
        <v>1979</v>
      </c>
      <c r="K24" s="1" t="s">
        <v>1075</v>
      </c>
      <c r="L24">
        <v>5</v>
      </c>
      <c r="M24">
        <v>2</v>
      </c>
      <c r="N24">
        <v>0</v>
      </c>
      <c r="O24">
        <v>0</v>
      </c>
      <c r="P24">
        <v>2</v>
      </c>
      <c r="Q24">
        <v>3</v>
      </c>
    </row>
    <row r="25" spans="1:17">
      <c r="A25" t="s">
        <v>21</v>
      </c>
      <c r="B25" t="s">
        <v>56</v>
      </c>
      <c r="C25" t="s">
        <v>206</v>
      </c>
      <c r="D25" t="s">
        <v>356</v>
      </c>
      <c r="E25" t="s">
        <v>56</v>
      </c>
      <c r="F25" t="s">
        <v>607</v>
      </c>
      <c r="I25" s="1" t="s">
        <v>1833</v>
      </c>
      <c r="J25" s="1" t="s">
        <v>1980</v>
      </c>
      <c r="K25" s="1" t="s">
        <v>1462</v>
      </c>
      <c r="L25">
        <v>5</v>
      </c>
      <c r="M25">
        <v>4</v>
      </c>
      <c r="N25">
        <v>3</v>
      </c>
      <c r="O25">
        <v>0</v>
      </c>
      <c r="P25">
        <v>1</v>
      </c>
      <c r="Q25">
        <v>1</v>
      </c>
    </row>
    <row r="26" spans="1:17">
      <c r="A26" t="s">
        <v>21</v>
      </c>
      <c r="B26" t="s">
        <v>57</v>
      </c>
      <c r="C26" t="s">
        <v>207</v>
      </c>
      <c r="D26" t="s">
        <v>357</v>
      </c>
      <c r="E26" t="s">
        <v>497</v>
      </c>
      <c r="F26" t="s">
        <v>608</v>
      </c>
      <c r="G26" t="s">
        <v>687</v>
      </c>
      <c r="I26" s="1" t="s">
        <v>1834</v>
      </c>
      <c r="J26" s="1" t="s">
        <v>1981</v>
      </c>
      <c r="K26" s="1" t="s">
        <v>1077</v>
      </c>
      <c r="L26">
        <v>5</v>
      </c>
      <c r="M26">
        <v>3</v>
      </c>
      <c r="N26">
        <v>1</v>
      </c>
      <c r="O26">
        <v>0</v>
      </c>
      <c r="P26">
        <v>2</v>
      </c>
      <c r="Q26">
        <v>2</v>
      </c>
    </row>
    <row r="27" spans="1:17">
      <c r="A27" t="s">
        <v>25</v>
      </c>
      <c r="B27" t="s">
        <v>58</v>
      </c>
      <c r="C27" t="s">
        <v>208</v>
      </c>
      <c r="D27" t="s">
        <v>358</v>
      </c>
      <c r="E27" t="s">
        <v>498</v>
      </c>
      <c r="F27" t="s">
        <v>590</v>
      </c>
      <c r="G27" t="s">
        <v>688</v>
      </c>
      <c r="I27" s="1" t="s">
        <v>1835</v>
      </c>
      <c r="J27" s="1" t="s">
        <v>1982</v>
      </c>
      <c r="K27" s="1" t="s">
        <v>1078</v>
      </c>
      <c r="L27">
        <v>5</v>
      </c>
      <c r="M27">
        <v>1</v>
      </c>
      <c r="N27">
        <v>1</v>
      </c>
      <c r="O27">
        <v>0</v>
      </c>
      <c r="P27">
        <v>0</v>
      </c>
      <c r="Q27">
        <v>4</v>
      </c>
    </row>
    <row r="28" spans="1:17">
      <c r="A28" t="s">
        <v>25</v>
      </c>
      <c r="B28" t="s">
        <v>59</v>
      </c>
      <c r="C28" t="s">
        <v>209</v>
      </c>
      <c r="D28" t="s">
        <v>359</v>
      </c>
      <c r="E28" t="s">
        <v>499</v>
      </c>
      <c r="F28" t="s">
        <v>590</v>
      </c>
      <c r="G28" t="s">
        <v>689</v>
      </c>
      <c r="I28" s="1" t="s">
        <v>1836</v>
      </c>
      <c r="J28" s="1" t="s">
        <v>1983</v>
      </c>
      <c r="K28" s="1" t="s">
        <v>1079</v>
      </c>
      <c r="L28">
        <v>5</v>
      </c>
      <c r="M28">
        <v>1</v>
      </c>
      <c r="N28">
        <v>1</v>
      </c>
      <c r="O28">
        <v>0</v>
      </c>
      <c r="P28">
        <v>0</v>
      </c>
      <c r="Q28">
        <v>4</v>
      </c>
    </row>
    <row r="29" spans="1:17">
      <c r="A29" t="s">
        <v>25</v>
      </c>
      <c r="B29" t="s">
        <v>60</v>
      </c>
      <c r="C29" t="s">
        <v>210</v>
      </c>
      <c r="D29" t="s">
        <v>360</v>
      </c>
      <c r="E29" t="s">
        <v>500</v>
      </c>
      <c r="F29" t="s">
        <v>609</v>
      </c>
      <c r="I29" s="1" t="s">
        <v>1837</v>
      </c>
      <c r="J29" s="1" t="s">
        <v>1984</v>
      </c>
      <c r="L29">
        <v>5</v>
      </c>
      <c r="M29">
        <v>0</v>
      </c>
      <c r="N29">
        <v>0</v>
      </c>
      <c r="O29">
        <v>0</v>
      </c>
      <c r="P29">
        <v>0</v>
      </c>
      <c r="Q29">
        <v>5</v>
      </c>
    </row>
    <row r="30" spans="1:17">
      <c r="A30" t="s">
        <v>22</v>
      </c>
      <c r="B30" t="s">
        <v>61</v>
      </c>
      <c r="C30" t="s">
        <v>211</v>
      </c>
      <c r="D30" t="s">
        <v>361</v>
      </c>
      <c r="E30" t="s">
        <v>501</v>
      </c>
      <c r="F30" t="s">
        <v>610</v>
      </c>
      <c r="G30" t="s">
        <v>690</v>
      </c>
      <c r="I30" s="1" t="s">
        <v>1838</v>
      </c>
      <c r="J30" s="1" t="s">
        <v>1985</v>
      </c>
      <c r="K30" s="1" t="s">
        <v>1080</v>
      </c>
      <c r="L30">
        <v>5</v>
      </c>
      <c r="M30">
        <v>1</v>
      </c>
      <c r="N30">
        <v>1</v>
      </c>
      <c r="O30">
        <v>0</v>
      </c>
      <c r="P30">
        <v>0</v>
      </c>
      <c r="Q30">
        <v>4</v>
      </c>
    </row>
    <row r="31" spans="1:17">
      <c r="A31" t="s">
        <v>18</v>
      </c>
      <c r="B31" t="s">
        <v>62</v>
      </c>
      <c r="C31" t="s">
        <v>212</v>
      </c>
      <c r="D31" t="s">
        <v>362</v>
      </c>
      <c r="E31" t="s">
        <v>502</v>
      </c>
      <c r="F31" t="s">
        <v>590</v>
      </c>
      <c r="G31" t="s">
        <v>691</v>
      </c>
      <c r="I31" s="1" t="s">
        <v>1839</v>
      </c>
      <c r="J31" s="1" t="s">
        <v>1986</v>
      </c>
      <c r="K31" s="1" t="s">
        <v>1986</v>
      </c>
      <c r="L31">
        <v>5</v>
      </c>
      <c r="M31">
        <v>5</v>
      </c>
      <c r="N31">
        <v>0</v>
      </c>
      <c r="O31">
        <v>0</v>
      </c>
      <c r="P31">
        <v>5</v>
      </c>
      <c r="Q31">
        <v>0</v>
      </c>
    </row>
    <row r="32" spans="1:17">
      <c r="A32" t="s">
        <v>21</v>
      </c>
      <c r="B32" t="s">
        <v>63</v>
      </c>
      <c r="C32" t="s">
        <v>213</v>
      </c>
      <c r="D32" t="s">
        <v>363</v>
      </c>
      <c r="E32" t="s">
        <v>503</v>
      </c>
      <c r="F32" t="s">
        <v>611</v>
      </c>
      <c r="G32" t="s">
        <v>687</v>
      </c>
      <c r="I32" s="1" t="s">
        <v>1840</v>
      </c>
      <c r="J32" s="1" t="s">
        <v>1987</v>
      </c>
      <c r="L32">
        <v>5</v>
      </c>
      <c r="M32">
        <v>0</v>
      </c>
      <c r="N32">
        <v>0</v>
      </c>
      <c r="O32">
        <v>0</v>
      </c>
      <c r="P32">
        <v>0</v>
      </c>
      <c r="Q32">
        <v>5</v>
      </c>
    </row>
    <row r="33" spans="1:17">
      <c r="A33" t="s">
        <v>29</v>
      </c>
      <c r="B33" t="s">
        <v>64</v>
      </c>
      <c r="C33" t="s">
        <v>214</v>
      </c>
      <c r="D33" t="s">
        <v>364</v>
      </c>
      <c r="E33" t="s">
        <v>504</v>
      </c>
      <c r="F33" t="s">
        <v>610</v>
      </c>
      <c r="G33" t="s">
        <v>692</v>
      </c>
      <c r="I33" s="1" t="s">
        <v>1841</v>
      </c>
      <c r="J33" s="1" t="s">
        <v>1988</v>
      </c>
      <c r="L33">
        <v>5</v>
      </c>
      <c r="M33">
        <v>0</v>
      </c>
      <c r="N33">
        <v>0</v>
      </c>
      <c r="O33">
        <v>1</v>
      </c>
      <c r="P33">
        <v>0</v>
      </c>
      <c r="Q33">
        <v>4</v>
      </c>
    </row>
    <row r="34" spans="1:17">
      <c r="A34" t="s">
        <v>19</v>
      </c>
      <c r="B34" t="s">
        <v>65</v>
      </c>
      <c r="C34" t="s">
        <v>215</v>
      </c>
      <c r="D34" t="s">
        <v>365</v>
      </c>
      <c r="E34" t="s">
        <v>505</v>
      </c>
      <c r="F34" t="s">
        <v>612</v>
      </c>
      <c r="G34" t="s">
        <v>693</v>
      </c>
      <c r="I34" s="1" t="s">
        <v>1842</v>
      </c>
      <c r="J34" s="1" t="s">
        <v>1989</v>
      </c>
      <c r="L34">
        <v>5</v>
      </c>
      <c r="M34">
        <v>0</v>
      </c>
      <c r="N34">
        <v>0</v>
      </c>
      <c r="O34">
        <v>1</v>
      </c>
      <c r="P34">
        <v>0</v>
      </c>
      <c r="Q34">
        <v>4</v>
      </c>
    </row>
    <row r="35" spans="1:17">
      <c r="A35" t="s">
        <v>22</v>
      </c>
      <c r="B35" t="s">
        <v>66</v>
      </c>
      <c r="C35" t="s">
        <v>216</v>
      </c>
      <c r="D35" t="s">
        <v>366</v>
      </c>
      <c r="E35" t="s">
        <v>506</v>
      </c>
      <c r="F35" t="s">
        <v>590</v>
      </c>
      <c r="I35" s="1" t="s">
        <v>1843</v>
      </c>
      <c r="J35" s="1" t="s">
        <v>1990</v>
      </c>
      <c r="L35">
        <v>5</v>
      </c>
      <c r="M35">
        <v>0</v>
      </c>
      <c r="N35">
        <v>0</v>
      </c>
      <c r="O35">
        <v>1</v>
      </c>
      <c r="P35">
        <v>0</v>
      </c>
      <c r="Q35">
        <v>4</v>
      </c>
    </row>
    <row r="36" spans="1:17">
      <c r="A36" t="s">
        <v>27</v>
      </c>
      <c r="B36" t="s">
        <v>67</v>
      </c>
      <c r="C36" t="s">
        <v>217</v>
      </c>
      <c r="D36" t="s">
        <v>367</v>
      </c>
      <c r="E36" t="s">
        <v>67</v>
      </c>
      <c r="F36" t="s">
        <v>613</v>
      </c>
      <c r="G36" t="s">
        <v>694</v>
      </c>
      <c r="I36" s="1" t="s">
        <v>1844</v>
      </c>
      <c r="J36" s="1" t="s">
        <v>1991</v>
      </c>
      <c r="K36" s="1" t="s">
        <v>1081</v>
      </c>
      <c r="L36">
        <v>5</v>
      </c>
      <c r="M36">
        <v>2</v>
      </c>
      <c r="N36">
        <v>1</v>
      </c>
      <c r="O36">
        <v>0</v>
      </c>
      <c r="P36">
        <v>1</v>
      </c>
      <c r="Q36">
        <v>3</v>
      </c>
    </row>
    <row r="37" spans="1:17">
      <c r="A37" t="s">
        <v>20</v>
      </c>
      <c r="B37" t="s">
        <v>68</v>
      </c>
      <c r="C37" t="s">
        <v>218</v>
      </c>
      <c r="D37" t="s">
        <v>368</v>
      </c>
      <c r="E37" t="s">
        <v>68</v>
      </c>
      <c r="F37" t="s">
        <v>614</v>
      </c>
      <c r="G37" t="s">
        <v>695</v>
      </c>
      <c r="I37" s="1" t="s">
        <v>1845</v>
      </c>
      <c r="J37" s="1" t="s">
        <v>1992</v>
      </c>
      <c r="K37" s="1" t="s">
        <v>2106</v>
      </c>
      <c r="L37">
        <v>5</v>
      </c>
      <c r="M37">
        <v>3</v>
      </c>
      <c r="N37">
        <v>1</v>
      </c>
      <c r="O37">
        <v>0</v>
      </c>
      <c r="P37">
        <v>2</v>
      </c>
      <c r="Q37">
        <v>2</v>
      </c>
    </row>
    <row r="38" spans="1:17">
      <c r="A38" t="s">
        <v>28</v>
      </c>
      <c r="B38" t="s">
        <v>69</v>
      </c>
      <c r="C38" t="s">
        <v>219</v>
      </c>
      <c r="D38" t="s">
        <v>369</v>
      </c>
      <c r="E38" t="s">
        <v>507</v>
      </c>
      <c r="F38" t="s">
        <v>615</v>
      </c>
      <c r="G38" t="s">
        <v>696</v>
      </c>
      <c r="I38" s="1" t="s">
        <v>1846</v>
      </c>
      <c r="J38" s="1" t="s">
        <v>1993</v>
      </c>
      <c r="K38" s="1" t="s">
        <v>1083</v>
      </c>
      <c r="L38">
        <v>5</v>
      </c>
      <c r="M38">
        <v>2</v>
      </c>
      <c r="N38">
        <v>2</v>
      </c>
      <c r="O38">
        <v>0</v>
      </c>
      <c r="P38">
        <v>0</v>
      </c>
      <c r="Q38">
        <v>3</v>
      </c>
    </row>
    <row r="39" spans="1:17">
      <c r="A39" t="s">
        <v>19</v>
      </c>
      <c r="B39" t="s">
        <v>70</v>
      </c>
      <c r="C39" t="s">
        <v>220</v>
      </c>
      <c r="D39" t="s">
        <v>370</v>
      </c>
      <c r="E39" t="s">
        <v>508</v>
      </c>
      <c r="F39" t="s">
        <v>616</v>
      </c>
      <c r="G39" t="s">
        <v>697</v>
      </c>
      <c r="I39" s="1" t="s">
        <v>1847</v>
      </c>
      <c r="J39" s="1" t="s">
        <v>1994</v>
      </c>
      <c r="K39" s="1" t="s">
        <v>2107</v>
      </c>
      <c r="L39">
        <v>5</v>
      </c>
      <c r="M39">
        <v>3</v>
      </c>
      <c r="N39">
        <v>1</v>
      </c>
      <c r="O39">
        <v>0</v>
      </c>
      <c r="P39">
        <v>2</v>
      </c>
      <c r="Q39">
        <v>2</v>
      </c>
    </row>
    <row r="40" spans="1:17">
      <c r="A40" t="s">
        <v>30</v>
      </c>
      <c r="B40" t="s">
        <v>71</v>
      </c>
      <c r="C40" t="s">
        <v>221</v>
      </c>
      <c r="D40" t="s">
        <v>371</v>
      </c>
      <c r="E40" t="s">
        <v>509</v>
      </c>
      <c r="F40" t="s">
        <v>617</v>
      </c>
      <c r="G40" t="s">
        <v>698</v>
      </c>
      <c r="I40" s="1" t="s">
        <v>1848</v>
      </c>
      <c r="J40" s="1" t="s">
        <v>948</v>
      </c>
      <c r="K40" s="1" t="s">
        <v>1085</v>
      </c>
      <c r="L40">
        <v>5</v>
      </c>
      <c r="M40">
        <v>1</v>
      </c>
      <c r="N40">
        <v>1</v>
      </c>
      <c r="O40">
        <v>0</v>
      </c>
      <c r="P40">
        <v>0</v>
      </c>
      <c r="Q40">
        <v>4</v>
      </c>
    </row>
    <row r="41" spans="1:17">
      <c r="A41" t="s">
        <v>25</v>
      </c>
      <c r="B41" t="s">
        <v>72</v>
      </c>
      <c r="C41" t="s">
        <v>222</v>
      </c>
      <c r="D41" t="s">
        <v>372</v>
      </c>
      <c r="E41" t="s">
        <v>72</v>
      </c>
      <c r="F41" t="s">
        <v>604</v>
      </c>
      <c r="G41" t="s">
        <v>699</v>
      </c>
      <c r="I41" s="1" t="s">
        <v>1849</v>
      </c>
      <c r="J41" s="1" t="s">
        <v>1995</v>
      </c>
      <c r="K41" s="1" t="s">
        <v>1086</v>
      </c>
      <c r="L41">
        <v>5</v>
      </c>
      <c r="M41">
        <v>1</v>
      </c>
      <c r="N41">
        <v>1</v>
      </c>
      <c r="O41">
        <v>0</v>
      </c>
      <c r="P41">
        <v>0</v>
      </c>
      <c r="Q41">
        <v>4</v>
      </c>
    </row>
    <row r="42" spans="1:17">
      <c r="A42" t="s">
        <v>30</v>
      </c>
      <c r="B42" t="s">
        <v>73</v>
      </c>
      <c r="C42" t="s">
        <v>223</v>
      </c>
      <c r="D42" t="s">
        <v>373</v>
      </c>
      <c r="E42" t="s">
        <v>510</v>
      </c>
      <c r="F42" t="s">
        <v>603</v>
      </c>
      <c r="G42" t="s">
        <v>700</v>
      </c>
      <c r="I42" s="1" t="s">
        <v>1850</v>
      </c>
      <c r="J42" s="1" t="s">
        <v>1996</v>
      </c>
      <c r="K42" s="1" t="s">
        <v>1087</v>
      </c>
      <c r="L42">
        <v>5</v>
      </c>
      <c r="M42">
        <v>1</v>
      </c>
      <c r="N42">
        <v>1</v>
      </c>
      <c r="O42">
        <v>0</v>
      </c>
      <c r="P42">
        <v>0</v>
      </c>
      <c r="Q42">
        <v>4</v>
      </c>
    </row>
    <row r="43" spans="1:17">
      <c r="A43" t="s">
        <v>25</v>
      </c>
      <c r="B43" t="s">
        <v>74</v>
      </c>
      <c r="C43" t="s">
        <v>224</v>
      </c>
      <c r="D43" t="s">
        <v>374</v>
      </c>
      <c r="E43" t="s">
        <v>493</v>
      </c>
      <c r="F43" t="s">
        <v>618</v>
      </c>
      <c r="I43" s="1" t="s">
        <v>1851</v>
      </c>
      <c r="J43" s="1" t="s">
        <v>1997</v>
      </c>
      <c r="K43" s="1" t="s">
        <v>1997</v>
      </c>
      <c r="L43">
        <v>5</v>
      </c>
      <c r="M43">
        <v>5</v>
      </c>
      <c r="N43">
        <v>0</v>
      </c>
      <c r="O43">
        <v>0</v>
      </c>
      <c r="P43">
        <v>5</v>
      </c>
      <c r="Q43">
        <v>0</v>
      </c>
    </row>
    <row r="44" spans="1:17">
      <c r="A44" t="s">
        <v>19</v>
      </c>
      <c r="B44" t="s">
        <v>75</v>
      </c>
      <c r="C44" t="s">
        <v>225</v>
      </c>
      <c r="D44" t="s">
        <v>375</v>
      </c>
      <c r="E44" t="s">
        <v>511</v>
      </c>
      <c r="F44" t="s">
        <v>590</v>
      </c>
      <c r="G44" t="s">
        <v>701</v>
      </c>
      <c r="I44" s="1" t="s">
        <v>1852</v>
      </c>
      <c r="J44" s="1" t="s">
        <v>1998</v>
      </c>
      <c r="K44" s="1" t="s">
        <v>1088</v>
      </c>
      <c r="L44">
        <v>5</v>
      </c>
      <c r="M44">
        <v>1</v>
      </c>
      <c r="N44">
        <v>1</v>
      </c>
      <c r="O44">
        <v>0</v>
      </c>
      <c r="P44">
        <v>0</v>
      </c>
      <c r="Q44">
        <v>4</v>
      </c>
    </row>
    <row r="45" spans="1:17">
      <c r="A45" t="s">
        <v>20</v>
      </c>
      <c r="B45" t="s">
        <v>76</v>
      </c>
      <c r="C45" t="s">
        <v>226</v>
      </c>
      <c r="D45" t="s">
        <v>376</v>
      </c>
      <c r="E45" t="s">
        <v>512</v>
      </c>
      <c r="F45" t="s">
        <v>619</v>
      </c>
      <c r="G45" t="s">
        <v>702</v>
      </c>
      <c r="I45" s="1" t="s">
        <v>1853</v>
      </c>
      <c r="J45" s="1" t="s">
        <v>1999</v>
      </c>
      <c r="K45" s="1" t="s">
        <v>1089</v>
      </c>
      <c r="L45">
        <v>5</v>
      </c>
      <c r="M45">
        <v>1</v>
      </c>
      <c r="N45">
        <v>1</v>
      </c>
      <c r="O45">
        <v>0</v>
      </c>
      <c r="P45">
        <v>0</v>
      </c>
      <c r="Q45">
        <v>4</v>
      </c>
    </row>
    <row r="46" spans="1:17">
      <c r="A46" t="s">
        <v>31</v>
      </c>
      <c r="B46" t="s">
        <v>77</v>
      </c>
      <c r="C46" t="s">
        <v>227</v>
      </c>
      <c r="D46" t="s">
        <v>377</v>
      </c>
      <c r="E46" t="s">
        <v>513</v>
      </c>
      <c r="F46" t="s">
        <v>620</v>
      </c>
      <c r="G46" t="s">
        <v>703</v>
      </c>
      <c r="I46" s="1" t="s">
        <v>1854</v>
      </c>
      <c r="J46" s="1" t="s">
        <v>2000</v>
      </c>
      <c r="K46" s="1" t="s">
        <v>2000</v>
      </c>
      <c r="L46">
        <v>5</v>
      </c>
      <c r="M46">
        <v>5</v>
      </c>
      <c r="N46">
        <v>4</v>
      </c>
      <c r="O46">
        <v>0</v>
      </c>
      <c r="P46">
        <v>1</v>
      </c>
      <c r="Q46">
        <v>0</v>
      </c>
    </row>
    <row r="47" spans="1:17">
      <c r="A47" t="s">
        <v>21</v>
      </c>
      <c r="B47" t="s">
        <v>78</v>
      </c>
      <c r="C47" t="s">
        <v>228</v>
      </c>
      <c r="D47" t="s">
        <v>378</v>
      </c>
      <c r="E47" t="s">
        <v>514</v>
      </c>
      <c r="F47" t="s">
        <v>621</v>
      </c>
      <c r="G47" t="s">
        <v>704</v>
      </c>
      <c r="I47" s="1" t="s">
        <v>1855</v>
      </c>
      <c r="J47" s="1" t="s">
        <v>2001</v>
      </c>
      <c r="L47">
        <v>5</v>
      </c>
      <c r="M47">
        <v>0</v>
      </c>
      <c r="N47">
        <v>0</v>
      </c>
      <c r="O47">
        <v>2</v>
      </c>
      <c r="P47">
        <v>0</v>
      </c>
      <c r="Q47">
        <v>3</v>
      </c>
    </row>
    <row r="48" spans="1:17">
      <c r="A48" t="s">
        <v>21</v>
      </c>
      <c r="B48" t="s">
        <v>79</v>
      </c>
      <c r="C48" t="s">
        <v>229</v>
      </c>
      <c r="D48" t="s">
        <v>379</v>
      </c>
      <c r="E48" t="s">
        <v>515</v>
      </c>
      <c r="F48" t="s">
        <v>622</v>
      </c>
      <c r="I48" s="1" t="s">
        <v>1856</v>
      </c>
      <c r="J48" s="1" t="s">
        <v>2002</v>
      </c>
      <c r="K48" s="1" t="s">
        <v>2002</v>
      </c>
      <c r="L48">
        <v>5</v>
      </c>
      <c r="M48">
        <v>5</v>
      </c>
      <c r="N48">
        <v>4</v>
      </c>
      <c r="O48">
        <v>0</v>
      </c>
      <c r="P48">
        <v>1</v>
      </c>
      <c r="Q48">
        <v>0</v>
      </c>
    </row>
    <row r="49" spans="1:17">
      <c r="A49" t="s">
        <v>27</v>
      </c>
      <c r="B49" t="s">
        <v>80</v>
      </c>
      <c r="C49" t="s">
        <v>230</v>
      </c>
      <c r="D49" t="s">
        <v>380</v>
      </c>
      <c r="E49" t="s">
        <v>80</v>
      </c>
      <c r="F49" t="s">
        <v>623</v>
      </c>
      <c r="G49" t="s">
        <v>696</v>
      </c>
      <c r="I49" s="1" t="s">
        <v>1857</v>
      </c>
      <c r="J49" s="1" t="s">
        <v>2003</v>
      </c>
      <c r="K49" s="1" t="s">
        <v>1090</v>
      </c>
      <c r="L49">
        <v>5</v>
      </c>
      <c r="M49">
        <v>1</v>
      </c>
      <c r="N49">
        <v>1</v>
      </c>
      <c r="O49">
        <v>0</v>
      </c>
      <c r="P49">
        <v>0</v>
      </c>
      <c r="Q49">
        <v>4</v>
      </c>
    </row>
    <row r="50" spans="1:17">
      <c r="A50" t="s">
        <v>25</v>
      </c>
      <c r="B50" t="s">
        <v>81</v>
      </c>
      <c r="C50" t="s">
        <v>231</v>
      </c>
      <c r="D50" t="s">
        <v>381</v>
      </c>
      <c r="E50" t="s">
        <v>516</v>
      </c>
      <c r="F50" t="s">
        <v>600</v>
      </c>
      <c r="G50" t="s">
        <v>705</v>
      </c>
      <c r="I50" s="1" t="s">
        <v>1858</v>
      </c>
      <c r="J50" s="1" t="s">
        <v>2004</v>
      </c>
      <c r="L50">
        <v>5</v>
      </c>
      <c r="M50">
        <v>0</v>
      </c>
      <c r="N50">
        <v>0</v>
      </c>
      <c r="O50">
        <v>1</v>
      </c>
      <c r="P50">
        <v>0</v>
      </c>
      <c r="Q50">
        <v>4</v>
      </c>
    </row>
    <row r="51" spans="1:17">
      <c r="A51" t="s">
        <v>20</v>
      </c>
      <c r="B51" t="s">
        <v>82</v>
      </c>
      <c r="C51" t="s">
        <v>232</v>
      </c>
      <c r="D51" t="s">
        <v>382</v>
      </c>
      <c r="E51" t="s">
        <v>484</v>
      </c>
      <c r="F51" t="s">
        <v>590</v>
      </c>
      <c r="I51" s="1" t="s">
        <v>1859</v>
      </c>
      <c r="J51" s="1" t="s">
        <v>2005</v>
      </c>
      <c r="K51" s="1" t="s">
        <v>1091</v>
      </c>
      <c r="L51">
        <v>5</v>
      </c>
      <c r="M51">
        <v>2</v>
      </c>
      <c r="N51">
        <v>1</v>
      </c>
      <c r="O51">
        <v>0</v>
      </c>
      <c r="P51">
        <v>1</v>
      </c>
      <c r="Q51">
        <v>3</v>
      </c>
    </row>
    <row r="52" spans="1:17">
      <c r="A52" t="s">
        <v>30</v>
      </c>
      <c r="B52" t="s">
        <v>83</v>
      </c>
      <c r="C52" t="s">
        <v>233</v>
      </c>
      <c r="D52" t="s">
        <v>383</v>
      </c>
      <c r="E52" t="s">
        <v>83</v>
      </c>
      <c r="F52" t="s">
        <v>610</v>
      </c>
      <c r="G52" t="s">
        <v>706</v>
      </c>
      <c r="I52" s="1" t="s">
        <v>1860</v>
      </c>
      <c r="J52" s="1" t="s">
        <v>2006</v>
      </c>
      <c r="L52">
        <v>5</v>
      </c>
      <c r="M52">
        <v>0</v>
      </c>
      <c r="N52">
        <v>0</v>
      </c>
      <c r="O52">
        <v>2</v>
      </c>
      <c r="P52">
        <v>0</v>
      </c>
      <c r="Q52">
        <v>3</v>
      </c>
    </row>
    <row r="53" spans="1:17">
      <c r="A53" t="s">
        <v>28</v>
      </c>
      <c r="B53" t="s">
        <v>84</v>
      </c>
      <c r="C53" t="s">
        <v>234</v>
      </c>
      <c r="D53" t="s">
        <v>384</v>
      </c>
      <c r="E53" t="s">
        <v>517</v>
      </c>
      <c r="F53" t="s">
        <v>624</v>
      </c>
      <c r="G53" t="s">
        <v>707</v>
      </c>
      <c r="I53" s="1" t="s">
        <v>1861</v>
      </c>
      <c r="J53" s="1" t="s">
        <v>2007</v>
      </c>
      <c r="L53">
        <v>5</v>
      </c>
      <c r="M53">
        <v>0</v>
      </c>
      <c r="N53">
        <v>0</v>
      </c>
      <c r="O53">
        <v>0</v>
      </c>
      <c r="P53">
        <v>0</v>
      </c>
      <c r="Q53">
        <v>5</v>
      </c>
    </row>
    <row r="54" spans="1:17">
      <c r="A54" t="s">
        <v>22</v>
      </c>
      <c r="B54" t="s">
        <v>85</v>
      </c>
      <c r="C54" t="s">
        <v>235</v>
      </c>
      <c r="D54" t="s">
        <v>385</v>
      </c>
      <c r="E54" t="s">
        <v>518</v>
      </c>
      <c r="F54" t="s">
        <v>625</v>
      </c>
      <c r="G54" t="s">
        <v>708</v>
      </c>
      <c r="I54" s="1" t="s">
        <v>1862</v>
      </c>
      <c r="J54" s="1" t="s">
        <v>2008</v>
      </c>
      <c r="K54" s="1" t="s">
        <v>2108</v>
      </c>
      <c r="L54">
        <v>5</v>
      </c>
      <c r="M54">
        <v>2</v>
      </c>
      <c r="N54">
        <v>2</v>
      </c>
      <c r="O54">
        <v>0</v>
      </c>
      <c r="P54">
        <v>0</v>
      </c>
      <c r="Q54">
        <v>3</v>
      </c>
    </row>
    <row r="55" spans="1:17">
      <c r="A55" t="s">
        <v>19</v>
      </c>
      <c r="B55" t="s">
        <v>86</v>
      </c>
      <c r="C55" t="s">
        <v>236</v>
      </c>
      <c r="D55" t="s">
        <v>386</v>
      </c>
      <c r="E55" t="s">
        <v>519</v>
      </c>
      <c r="F55" t="s">
        <v>590</v>
      </c>
      <c r="G55" t="s">
        <v>709</v>
      </c>
      <c r="I55" s="1" t="s">
        <v>1863</v>
      </c>
      <c r="J55" s="1" t="s">
        <v>2009</v>
      </c>
      <c r="K55" s="1" t="s">
        <v>1093</v>
      </c>
      <c r="L55">
        <v>5</v>
      </c>
      <c r="M55">
        <v>1</v>
      </c>
      <c r="N55">
        <v>1</v>
      </c>
      <c r="O55">
        <v>0</v>
      </c>
      <c r="P55">
        <v>0</v>
      </c>
      <c r="Q55">
        <v>4</v>
      </c>
    </row>
    <row r="56" spans="1:17">
      <c r="A56" t="s">
        <v>19</v>
      </c>
      <c r="B56" t="s">
        <v>87</v>
      </c>
      <c r="C56" t="s">
        <v>237</v>
      </c>
      <c r="D56" t="s">
        <v>387</v>
      </c>
      <c r="E56" t="s">
        <v>520</v>
      </c>
      <c r="F56" t="s">
        <v>590</v>
      </c>
      <c r="G56" t="s">
        <v>710</v>
      </c>
      <c r="I56" s="1" t="s">
        <v>1864</v>
      </c>
      <c r="J56" s="1" t="s">
        <v>2010</v>
      </c>
      <c r="K56" s="1" t="s">
        <v>1782</v>
      </c>
      <c r="L56">
        <v>5</v>
      </c>
      <c r="M56">
        <v>3</v>
      </c>
      <c r="N56">
        <v>1</v>
      </c>
      <c r="O56">
        <v>0</v>
      </c>
      <c r="P56">
        <v>2</v>
      </c>
      <c r="Q56">
        <v>2</v>
      </c>
    </row>
    <row r="57" spans="1:17">
      <c r="A57" t="s">
        <v>22</v>
      </c>
      <c r="B57" t="s">
        <v>88</v>
      </c>
      <c r="C57" t="s">
        <v>238</v>
      </c>
      <c r="D57" t="s">
        <v>388</v>
      </c>
      <c r="E57" t="s">
        <v>88</v>
      </c>
      <c r="F57" t="s">
        <v>604</v>
      </c>
      <c r="G57" t="s">
        <v>711</v>
      </c>
      <c r="I57" s="1" t="s">
        <v>1865</v>
      </c>
      <c r="J57" s="1" t="s">
        <v>2011</v>
      </c>
      <c r="K57" s="1" t="s">
        <v>2109</v>
      </c>
      <c r="L57">
        <v>5</v>
      </c>
      <c r="M57">
        <v>2</v>
      </c>
      <c r="N57">
        <v>2</v>
      </c>
      <c r="O57">
        <v>0</v>
      </c>
      <c r="P57">
        <v>0</v>
      </c>
      <c r="Q57">
        <v>3</v>
      </c>
    </row>
    <row r="58" spans="1:17">
      <c r="A58" t="s">
        <v>22</v>
      </c>
      <c r="B58" t="s">
        <v>89</v>
      </c>
      <c r="C58" t="s">
        <v>239</v>
      </c>
      <c r="D58" t="s">
        <v>389</v>
      </c>
      <c r="E58" t="s">
        <v>521</v>
      </c>
      <c r="F58" t="s">
        <v>590</v>
      </c>
      <c r="G58" t="s">
        <v>709</v>
      </c>
      <c r="I58" s="1" t="s">
        <v>1866</v>
      </c>
      <c r="J58" s="1" t="s">
        <v>2012</v>
      </c>
      <c r="K58" s="1" t="s">
        <v>2110</v>
      </c>
      <c r="L58">
        <v>5</v>
      </c>
      <c r="M58">
        <v>4</v>
      </c>
      <c r="N58">
        <v>3</v>
      </c>
      <c r="O58">
        <v>0</v>
      </c>
      <c r="P58">
        <v>1</v>
      </c>
      <c r="Q58">
        <v>1</v>
      </c>
    </row>
    <row r="59" spans="1:17">
      <c r="A59" t="s">
        <v>21</v>
      </c>
      <c r="B59" t="s">
        <v>90</v>
      </c>
      <c r="C59" t="s">
        <v>240</v>
      </c>
      <c r="D59" t="s">
        <v>390</v>
      </c>
      <c r="E59" t="s">
        <v>522</v>
      </c>
      <c r="F59" t="s">
        <v>626</v>
      </c>
      <c r="I59" s="1" t="s">
        <v>1867</v>
      </c>
      <c r="J59" s="1" t="s">
        <v>2013</v>
      </c>
      <c r="L59">
        <v>5</v>
      </c>
      <c r="M59">
        <v>0</v>
      </c>
      <c r="N59">
        <v>0</v>
      </c>
      <c r="O59">
        <v>0</v>
      </c>
      <c r="P59">
        <v>0</v>
      </c>
      <c r="Q59">
        <v>5</v>
      </c>
    </row>
    <row r="60" spans="1:17">
      <c r="A60" t="s">
        <v>20</v>
      </c>
      <c r="B60" t="s">
        <v>91</v>
      </c>
      <c r="C60" t="s">
        <v>241</v>
      </c>
      <c r="D60" t="s">
        <v>391</v>
      </c>
      <c r="E60" t="s">
        <v>523</v>
      </c>
      <c r="F60" t="s">
        <v>627</v>
      </c>
      <c r="G60" t="s">
        <v>712</v>
      </c>
      <c r="I60" s="1" t="s">
        <v>1868</v>
      </c>
      <c r="J60" s="1" t="s">
        <v>2014</v>
      </c>
      <c r="K60" s="1" t="s">
        <v>2111</v>
      </c>
      <c r="L60">
        <v>5</v>
      </c>
      <c r="M60">
        <v>2</v>
      </c>
      <c r="N60">
        <v>1</v>
      </c>
      <c r="O60">
        <v>0</v>
      </c>
      <c r="P60">
        <v>1</v>
      </c>
      <c r="Q60">
        <v>3</v>
      </c>
    </row>
    <row r="61" spans="1:17">
      <c r="A61" t="s">
        <v>22</v>
      </c>
      <c r="B61" t="s">
        <v>92</v>
      </c>
      <c r="C61" t="s">
        <v>242</v>
      </c>
      <c r="D61" t="s">
        <v>392</v>
      </c>
      <c r="E61" t="s">
        <v>524</v>
      </c>
      <c r="F61" t="s">
        <v>628</v>
      </c>
      <c r="G61" t="s">
        <v>713</v>
      </c>
      <c r="I61" s="1" t="s">
        <v>1869</v>
      </c>
      <c r="J61" s="1" t="s">
        <v>2015</v>
      </c>
      <c r="K61" s="1" t="s">
        <v>2112</v>
      </c>
      <c r="L61">
        <v>5</v>
      </c>
      <c r="M61">
        <v>2</v>
      </c>
      <c r="N61">
        <v>2</v>
      </c>
      <c r="O61">
        <v>0</v>
      </c>
      <c r="P61">
        <v>0</v>
      </c>
      <c r="Q61">
        <v>3</v>
      </c>
    </row>
    <row r="62" spans="1:17">
      <c r="A62" t="s">
        <v>25</v>
      </c>
      <c r="B62" t="s">
        <v>93</v>
      </c>
      <c r="C62" t="s">
        <v>243</v>
      </c>
      <c r="D62" t="s">
        <v>393</v>
      </c>
      <c r="E62" t="s">
        <v>525</v>
      </c>
      <c r="F62" t="s">
        <v>590</v>
      </c>
      <c r="G62" t="s">
        <v>714</v>
      </c>
      <c r="I62" s="1" t="s">
        <v>1870</v>
      </c>
      <c r="J62" s="1" t="s">
        <v>2016</v>
      </c>
      <c r="K62" s="1" t="s">
        <v>1099</v>
      </c>
      <c r="L62">
        <v>5</v>
      </c>
      <c r="M62">
        <v>1</v>
      </c>
      <c r="N62">
        <v>1</v>
      </c>
      <c r="O62">
        <v>0</v>
      </c>
      <c r="P62">
        <v>0</v>
      </c>
      <c r="Q62">
        <v>4</v>
      </c>
    </row>
    <row r="63" spans="1:17">
      <c r="A63" t="s">
        <v>22</v>
      </c>
      <c r="B63" t="s">
        <v>94</v>
      </c>
      <c r="C63" t="s">
        <v>244</v>
      </c>
      <c r="D63" t="s">
        <v>394</v>
      </c>
      <c r="E63" t="s">
        <v>526</v>
      </c>
      <c r="F63" t="s">
        <v>629</v>
      </c>
      <c r="G63" t="s">
        <v>715</v>
      </c>
      <c r="I63" s="1" t="s">
        <v>1871</v>
      </c>
      <c r="J63" s="1" t="s">
        <v>2017</v>
      </c>
      <c r="K63" s="1" t="s">
        <v>1100</v>
      </c>
      <c r="L63">
        <v>5</v>
      </c>
      <c r="M63">
        <v>1</v>
      </c>
      <c r="N63">
        <v>1</v>
      </c>
      <c r="O63">
        <v>0</v>
      </c>
      <c r="P63">
        <v>0</v>
      </c>
      <c r="Q63">
        <v>4</v>
      </c>
    </row>
    <row r="64" spans="1:17">
      <c r="A64" t="s">
        <v>18</v>
      </c>
      <c r="B64" t="s">
        <v>95</v>
      </c>
      <c r="C64" t="s">
        <v>245</v>
      </c>
      <c r="D64" t="s">
        <v>395</v>
      </c>
      <c r="E64" t="s">
        <v>527</v>
      </c>
      <c r="F64" t="s">
        <v>605</v>
      </c>
      <c r="G64" t="s">
        <v>709</v>
      </c>
      <c r="I64" s="1" t="s">
        <v>1872</v>
      </c>
      <c r="J64" s="1" t="s">
        <v>2018</v>
      </c>
      <c r="K64" s="1" t="s">
        <v>2113</v>
      </c>
      <c r="L64">
        <v>5</v>
      </c>
      <c r="M64">
        <v>2</v>
      </c>
      <c r="N64">
        <v>1</v>
      </c>
      <c r="O64">
        <v>0</v>
      </c>
      <c r="P64">
        <v>1</v>
      </c>
      <c r="Q64">
        <v>3</v>
      </c>
    </row>
    <row r="65" spans="1:17">
      <c r="A65" t="s">
        <v>19</v>
      </c>
      <c r="B65" t="s">
        <v>96</v>
      </c>
      <c r="C65" t="s">
        <v>246</v>
      </c>
      <c r="D65" t="s">
        <v>396</v>
      </c>
      <c r="E65" t="s">
        <v>528</v>
      </c>
      <c r="F65" t="s">
        <v>630</v>
      </c>
      <c r="I65" s="1" t="s">
        <v>1873</v>
      </c>
      <c r="J65" s="1" t="s">
        <v>2019</v>
      </c>
      <c r="K65" s="1" t="s">
        <v>2019</v>
      </c>
      <c r="L65">
        <v>5</v>
      </c>
      <c r="M65">
        <v>5</v>
      </c>
      <c r="N65">
        <v>1</v>
      </c>
      <c r="O65">
        <v>0</v>
      </c>
      <c r="P65">
        <v>4</v>
      </c>
      <c r="Q65">
        <v>0</v>
      </c>
    </row>
    <row r="66" spans="1:17">
      <c r="A66" t="s">
        <v>19</v>
      </c>
      <c r="B66" t="s">
        <v>97</v>
      </c>
      <c r="C66" t="s">
        <v>247</v>
      </c>
      <c r="D66" t="s">
        <v>397</v>
      </c>
      <c r="E66" t="s">
        <v>529</v>
      </c>
      <c r="F66" t="s">
        <v>631</v>
      </c>
      <c r="G66" t="s">
        <v>716</v>
      </c>
      <c r="I66" s="1" t="s">
        <v>1874</v>
      </c>
      <c r="J66" s="1" t="s">
        <v>2020</v>
      </c>
      <c r="K66" s="1" t="s">
        <v>2020</v>
      </c>
      <c r="L66">
        <v>5</v>
      </c>
      <c r="M66">
        <v>5</v>
      </c>
      <c r="N66">
        <v>3</v>
      </c>
      <c r="O66">
        <v>0</v>
      </c>
      <c r="P66">
        <v>2</v>
      </c>
      <c r="Q66">
        <v>0</v>
      </c>
    </row>
    <row r="67" spans="1:17">
      <c r="A67" t="s">
        <v>22</v>
      </c>
      <c r="B67" t="s">
        <v>98</v>
      </c>
      <c r="C67" t="s">
        <v>248</v>
      </c>
      <c r="D67" t="s">
        <v>398</v>
      </c>
      <c r="E67" t="s">
        <v>98</v>
      </c>
      <c r="F67" t="s">
        <v>604</v>
      </c>
      <c r="G67" t="s">
        <v>717</v>
      </c>
      <c r="I67" s="1" t="s">
        <v>1875</v>
      </c>
      <c r="J67" s="1" t="s">
        <v>2021</v>
      </c>
      <c r="K67" s="1" t="s">
        <v>1468</v>
      </c>
      <c r="L67">
        <v>5</v>
      </c>
      <c r="M67">
        <v>3</v>
      </c>
      <c r="N67">
        <v>1</v>
      </c>
      <c r="O67">
        <v>0</v>
      </c>
      <c r="P67">
        <v>2</v>
      </c>
      <c r="Q67">
        <v>2</v>
      </c>
    </row>
    <row r="68" spans="1:17">
      <c r="A68" t="s">
        <v>28</v>
      </c>
      <c r="B68" t="s">
        <v>99</v>
      </c>
      <c r="C68" t="s">
        <v>249</v>
      </c>
      <c r="D68" t="s">
        <v>399</v>
      </c>
      <c r="E68" t="s">
        <v>530</v>
      </c>
      <c r="F68" t="s">
        <v>606</v>
      </c>
      <c r="I68" s="1" t="s">
        <v>1876</v>
      </c>
      <c r="J68" s="1" t="s">
        <v>2022</v>
      </c>
      <c r="K68" s="1" t="s">
        <v>2022</v>
      </c>
      <c r="L68">
        <v>5</v>
      </c>
      <c r="M68">
        <v>5</v>
      </c>
      <c r="N68">
        <v>3</v>
      </c>
      <c r="O68">
        <v>0</v>
      </c>
      <c r="P68">
        <v>2</v>
      </c>
      <c r="Q68">
        <v>0</v>
      </c>
    </row>
    <row r="69" spans="1:17">
      <c r="A69" t="s">
        <v>18</v>
      </c>
      <c r="B69" t="s">
        <v>100</v>
      </c>
      <c r="C69" t="s">
        <v>250</v>
      </c>
      <c r="D69" t="s">
        <v>400</v>
      </c>
      <c r="E69" t="s">
        <v>531</v>
      </c>
      <c r="F69" t="s">
        <v>632</v>
      </c>
      <c r="G69" t="s">
        <v>718</v>
      </c>
      <c r="I69" s="1" t="s">
        <v>1877</v>
      </c>
      <c r="J69" s="1" t="s">
        <v>2023</v>
      </c>
      <c r="K69" s="1" t="s">
        <v>2114</v>
      </c>
      <c r="L69">
        <v>5</v>
      </c>
      <c r="M69">
        <v>3</v>
      </c>
      <c r="N69">
        <v>2</v>
      </c>
      <c r="O69">
        <v>0</v>
      </c>
      <c r="P69">
        <v>1</v>
      </c>
      <c r="Q69">
        <v>2</v>
      </c>
    </row>
    <row r="70" spans="1:17">
      <c r="A70" t="s">
        <v>21</v>
      </c>
      <c r="B70" t="s">
        <v>101</v>
      </c>
      <c r="C70" t="s">
        <v>251</v>
      </c>
      <c r="D70" t="s">
        <v>401</v>
      </c>
      <c r="E70" t="s">
        <v>532</v>
      </c>
      <c r="F70" t="s">
        <v>633</v>
      </c>
      <c r="G70" t="s">
        <v>696</v>
      </c>
      <c r="I70" s="1" t="s">
        <v>1878</v>
      </c>
      <c r="J70" s="1" t="s">
        <v>2024</v>
      </c>
      <c r="L70">
        <v>5</v>
      </c>
      <c r="M70">
        <v>0</v>
      </c>
      <c r="N70">
        <v>0</v>
      </c>
      <c r="O70">
        <v>1</v>
      </c>
      <c r="P70">
        <v>0</v>
      </c>
      <c r="Q70">
        <v>4</v>
      </c>
    </row>
    <row r="71" spans="1:17">
      <c r="A71" t="s">
        <v>25</v>
      </c>
      <c r="B71" t="s">
        <v>102</v>
      </c>
      <c r="C71" t="s">
        <v>252</v>
      </c>
      <c r="D71" t="s">
        <v>402</v>
      </c>
      <c r="E71" t="s">
        <v>533</v>
      </c>
      <c r="F71" t="s">
        <v>590</v>
      </c>
      <c r="G71" t="s">
        <v>700</v>
      </c>
      <c r="I71" s="1" t="s">
        <v>1879</v>
      </c>
      <c r="J71" s="1" t="s">
        <v>2025</v>
      </c>
      <c r="K71" s="1" t="s">
        <v>1104</v>
      </c>
      <c r="L71">
        <v>5</v>
      </c>
      <c r="M71">
        <v>1</v>
      </c>
      <c r="N71">
        <v>1</v>
      </c>
      <c r="O71">
        <v>0</v>
      </c>
      <c r="P71">
        <v>0</v>
      </c>
      <c r="Q71">
        <v>4</v>
      </c>
    </row>
    <row r="72" spans="1:17">
      <c r="A72" t="s">
        <v>20</v>
      </c>
      <c r="B72" t="s">
        <v>103</v>
      </c>
      <c r="C72" t="s">
        <v>253</v>
      </c>
      <c r="D72" t="s">
        <v>403</v>
      </c>
      <c r="E72" t="s">
        <v>534</v>
      </c>
      <c r="F72" t="s">
        <v>634</v>
      </c>
      <c r="G72" t="s">
        <v>719</v>
      </c>
      <c r="I72" s="1" t="s">
        <v>1880</v>
      </c>
      <c r="J72" s="1" t="s">
        <v>2026</v>
      </c>
      <c r="L72">
        <v>5</v>
      </c>
      <c r="M72">
        <v>0</v>
      </c>
      <c r="N72">
        <v>0</v>
      </c>
      <c r="O72">
        <v>0</v>
      </c>
      <c r="P72">
        <v>0</v>
      </c>
      <c r="Q72">
        <v>5</v>
      </c>
    </row>
    <row r="73" spans="1:17">
      <c r="A73" t="s">
        <v>20</v>
      </c>
      <c r="B73" t="s">
        <v>104</v>
      </c>
      <c r="C73" t="s">
        <v>254</v>
      </c>
      <c r="D73" t="s">
        <v>404</v>
      </c>
      <c r="E73" t="s">
        <v>104</v>
      </c>
      <c r="F73" t="s">
        <v>635</v>
      </c>
      <c r="G73" t="s">
        <v>715</v>
      </c>
      <c r="I73" s="1" t="s">
        <v>1881</v>
      </c>
      <c r="J73" s="1" t="s">
        <v>2027</v>
      </c>
      <c r="K73" s="1" t="s">
        <v>2115</v>
      </c>
      <c r="L73">
        <v>5</v>
      </c>
      <c r="M73">
        <v>4</v>
      </c>
      <c r="N73">
        <v>1</v>
      </c>
      <c r="O73">
        <v>0</v>
      </c>
      <c r="P73">
        <v>3</v>
      </c>
      <c r="Q73">
        <v>1</v>
      </c>
    </row>
    <row r="74" spans="1:17">
      <c r="A74" t="s">
        <v>26</v>
      </c>
      <c r="B74" t="s">
        <v>105</v>
      </c>
      <c r="C74" t="s">
        <v>255</v>
      </c>
      <c r="D74" t="s">
        <v>405</v>
      </c>
      <c r="E74" t="s">
        <v>105</v>
      </c>
      <c r="F74" t="s">
        <v>636</v>
      </c>
      <c r="G74" t="s">
        <v>720</v>
      </c>
      <c r="I74" s="1" t="s">
        <v>1882</v>
      </c>
      <c r="J74" s="1" t="s">
        <v>2028</v>
      </c>
      <c r="K74" s="1" t="s">
        <v>1106</v>
      </c>
      <c r="L74">
        <v>5</v>
      </c>
      <c r="M74">
        <v>2</v>
      </c>
      <c r="N74">
        <v>1</v>
      </c>
      <c r="O74">
        <v>0</v>
      </c>
      <c r="P74">
        <v>1</v>
      </c>
      <c r="Q74">
        <v>3</v>
      </c>
    </row>
    <row r="75" spans="1:17">
      <c r="A75" t="s">
        <v>18</v>
      </c>
      <c r="B75" t="s">
        <v>106</v>
      </c>
      <c r="C75" t="s">
        <v>256</v>
      </c>
      <c r="D75" t="s">
        <v>406</v>
      </c>
      <c r="E75" t="s">
        <v>106</v>
      </c>
      <c r="F75" t="s">
        <v>603</v>
      </c>
      <c r="G75" t="s">
        <v>721</v>
      </c>
      <c r="I75" s="1" t="s">
        <v>1883</v>
      </c>
      <c r="J75" s="1" t="s">
        <v>2029</v>
      </c>
      <c r="K75" s="1" t="s">
        <v>1107</v>
      </c>
      <c r="L75">
        <v>5</v>
      </c>
      <c r="M75">
        <v>1</v>
      </c>
      <c r="N75">
        <v>1</v>
      </c>
      <c r="O75">
        <v>0</v>
      </c>
      <c r="P75">
        <v>0</v>
      </c>
      <c r="Q75">
        <v>4</v>
      </c>
    </row>
    <row r="76" spans="1:17">
      <c r="A76" t="s">
        <v>21</v>
      </c>
      <c r="B76" t="s">
        <v>107</v>
      </c>
      <c r="C76" t="s">
        <v>257</v>
      </c>
      <c r="D76" t="s">
        <v>407</v>
      </c>
      <c r="E76" t="s">
        <v>535</v>
      </c>
      <c r="F76" t="s">
        <v>637</v>
      </c>
      <c r="G76" t="s">
        <v>722</v>
      </c>
      <c r="I76" s="1" t="s">
        <v>1884</v>
      </c>
      <c r="J76" s="1" t="s">
        <v>2030</v>
      </c>
      <c r="L76">
        <v>5</v>
      </c>
      <c r="M76">
        <v>0</v>
      </c>
      <c r="N76">
        <v>0</v>
      </c>
      <c r="O76">
        <v>0</v>
      </c>
      <c r="P76">
        <v>0</v>
      </c>
      <c r="Q76">
        <v>5</v>
      </c>
    </row>
    <row r="77" spans="1:17">
      <c r="A77" t="s">
        <v>18</v>
      </c>
      <c r="B77" t="s">
        <v>108</v>
      </c>
      <c r="C77" t="s">
        <v>258</v>
      </c>
      <c r="D77" t="s">
        <v>408</v>
      </c>
      <c r="E77" t="s">
        <v>536</v>
      </c>
      <c r="F77" t="s">
        <v>600</v>
      </c>
      <c r="G77" t="s">
        <v>723</v>
      </c>
      <c r="I77" s="1" t="s">
        <v>1885</v>
      </c>
      <c r="J77" s="1" t="s">
        <v>2031</v>
      </c>
      <c r="K77" s="1" t="s">
        <v>1785</v>
      </c>
      <c r="L77">
        <v>5</v>
      </c>
      <c r="M77">
        <v>2</v>
      </c>
      <c r="N77">
        <v>1</v>
      </c>
      <c r="O77">
        <v>0</v>
      </c>
      <c r="P77">
        <v>1</v>
      </c>
      <c r="Q77">
        <v>3</v>
      </c>
    </row>
    <row r="78" spans="1:17">
      <c r="A78" t="s">
        <v>20</v>
      </c>
      <c r="B78" t="s">
        <v>109</v>
      </c>
      <c r="C78" t="s">
        <v>259</v>
      </c>
      <c r="D78" t="s">
        <v>409</v>
      </c>
      <c r="E78" t="s">
        <v>537</v>
      </c>
      <c r="F78" t="s">
        <v>638</v>
      </c>
      <c r="G78" t="s">
        <v>724</v>
      </c>
      <c r="I78" s="1" t="s">
        <v>1886</v>
      </c>
      <c r="J78" s="1" t="s">
        <v>2032</v>
      </c>
      <c r="L78">
        <v>5</v>
      </c>
      <c r="M78">
        <v>0</v>
      </c>
      <c r="N78">
        <v>0</v>
      </c>
      <c r="O78">
        <v>2</v>
      </c>
      <c r="P78">
        <v>0</v>
      </c>
      <c r="Q78">
        <v>3</v>
      </c>
    </row>
    <row r="79" spans="1:17">
      <c r="A79" t="s">
        <v>23</v>
      </c>
      <c r="B79" t="s">
        <v>110</v>
      </c>
      <c r="C79" t="s">
        <v>260</v>
      </c>
      <c r="D79" t="s">
        <v>410</v>
      </c>
      <c r="E79" t="s">
        <v>110</v>
      </c>
      <c r="F79" t="s">
        <v>590</v>
      </c>
      <c r="G79" t="s">
        <v>725</v>
      </c>
      <c r="I79" s="1" t="s">
        <v>1887</v>
      </c>
      <c r="J79" s="1" t="s">
        <v>2033</v>
      </c>
      <c r="K79" s="1" t="s">
        <v>1109</v>
      </c>
      <c r="L79">
        <v>5</v>
      </c>
      <c r="M79">
        <v>1</v>
      </c>
      <c r="N79">
        <v>1</v>
      </c>
      <c r="O79">
        <v>0</v>
      </c>
      <c r="P79">
        <v>0</v>
      </c>
      <c r="Q79">
        <v>4</v>
      </c>
    </row>
    <row r="80" spans="1:17">
      <c r="A80" t="s">
        <v>22</v>
      </c>
      <c r="B80" t="s">
        <v>111</v>
      </c>
      <c r="C80" t="s">
        <v>261</v>
      </c>
      <c r="D80" t="s">
        <v>411</v>
      </c>
      <c r="E80" t="s">
        <v>538</v>
      </c>
      <c r="F80" t="s">
        <v>590</v>
      </c>
      <c r="G80" t="s">
        <v>714</v>
      </c>
      <c r="I80" s="1" t="s">
        <v>1888</v>
      </c>
      <c r="J80" s="1" t="s">
        <v>2034</v>
      </c>
      <c r="K80" s="1" t="s">
        <v>1786</v>
      </c>
      <c r="L80">
        <v>5</v>
      </c>
      <c r="M80">
        <v>4</v>
      </c>
      <c r="N80">
        <v>1</v>
      </c>
      <c r="O80">
        <v>0</v>
      </c>
      <c r="P80">
        <v>3</v>
      </c>
      <c r="Q80">
        <v>1</v>
      </c>
    </row>
    <row r="81" spans="1:17">
      <c r="A81" t="s">
        <v>18</v>
      </c>
      <c r="B81" t="s">
        <v>112</v>
      </c>
      <c r="C81" t="s">
        <v>262</v>
      </c>
      <c r="D81" t="s">
        <v>412</v>
      </c>
      <c r="E81" t="s">
        <v>539</v>
      </c>
      <c r="F81" t="s">
        <v>604</v>
      </c>
      <c r="G81" t="s">
        <v>726</v>
      </c>
      <c r="I81" s="1" t="s">
        <v>1889</v>
      </c>
      <c r="J81" s="1" t="s">
        <v>2035</v>
      </c>
      <c r="K81" s="1" t="s">
        <v>1111</v>
      </c>
      <c r="L81">
        <v>5</v>
      </c>
      <c r="M81">
        <v>2</v>
      </c>
      <c r="N81">
        <v>1</v>
      </c>
      <c r="O81">
        <v>0</v>
      </c>
      <c r="P81">
        <v>1</v>
      </c>
      <c r="Q81">
        <v>3</v>
      </c>
    </row>
    <row r="82" spans="1:17">
      <c r="A82" t="s">
        <v>25</v>
      </c>
      <c r="B82" t="s">
        <v>113</v>
      </c>
      <c r="C82" t="s">
        <v>263</v>
      </c>
      <c r="D82" t="s">
        <v>413</v>
      </c>
      <c r="E82" t="s">
        <v>113</v>
      </c>
      <c r="F82" t="s">
        <v>639</v>
      </c>
      <c r="G82" t="s">
        <v>727</v>
      </c>
      <c r="I82" s="1" t="s">
        <v>1890</v>
      </c>
      <c r="J82" s="1" t="s">
        <v>2036</v>
      </c>
      <c r="K82" s="1" t="s">
        <v>1112</v>
      </c>
      <c r="L82">
        <v>5</v>
      </c>
      <c r="M82">
        <v>1</v>
      </c>
      <c r="N82">
        <v>1</v>
      </c>
      <c r="O82">
        <v>0</v>
      </c>
      <c r="P82">
        <v>0</v>
      </c>
      <c r="Q82">
        <v>4</v>
      </c>
    </row>
    <row r="83" spans="1:17">
      <c r="A83" t="s">
        <v>18</v>
      </c>
      <c r="B83" t="s">
        <v>114</v>
      </c>
      <c r="C83" t="s">
        <v>264</v>
      </c>
      <c r="D83" t="s">
        <v>414</v>
      </c>
      <c r="E83" t="s">
        <v>114</v>
      </c>
      <c r="F83" t="s">
        <v>590</v>
      </c>
      <c r="G83" t="s">
        <v>728</v>
      </c>
      <c r="I83" s="1" t="s">
        <v>1891</v>
      </c>
      <c r="J83" s="1" t="s">
        <v>2037</v>
      </c>
      <c r="K83" s="1" t="s">
        <v>1113</v>
      </c>
      <c r="L83">
        <v>5</v>
      </c>
      <c r="M83">
        <v>2</v>
      </c>
      <c r="N83">
        <v>2</v>
      </c>
      <c r="O83">
        <v>0</v>
      </c>
      <c r="P83">
        <v>0</v>
      </c>
      <c r="Q83">
        <v>3</v>
      </c>
    </row>
    <row r="84" spans="1:17">
      <c r="A84" t="s">
        <v>22</v>
      </c>
      <c r="B84" t="s">
        <v>115</v>
      </c>
      <c r="C84" t="s">
        <v>265</v>
      </c>
      <c r="D84" t="s">
        <v>415</v>
      </c>
      <c r="E84" t="s">
        <v>115</v>
      </c>
      <c r="F84" t="s">
        <v>604</v>
      </c>
      <c r="G84" t="s">
        <v>729</v>
      </c>
      <c r="I84" s="1" t="s">
        <v>1892</v>
      </c>
      <c r="J84" s="1" t="s">
        <v>2038</v>
      </c>
      <c r="K84" s="1" t="s">
        <v>2038</v>
      </c>
      <c r="L84">
        <v>5</v>
      </c>
      <c r="M84">
        <v>5</v>
      </c>
      <c r="N84">
        <v>3</v>
      </c>
      <c r="O84">
        <v>0</v>
      </c>
      <c r="P84">
        <v>2</v>
      </c>
      <c r="Q84">
        <v>0</v>
      </c>
    </row>
    <row r="85" spans="1:17">
      <c r="A85" t="s">
        <v>25</v>
      </c>
      <c r="B85" t="s">
        <v>116</v>
      </c>
      <c r="C85" t="s">
        <v>266</v>
      </c>
      <c r="D85" t="s">
        <v>416</v>
      </c>
      <c r="E85" t="s">
        <v>540</v>
      </c>
      <c r="F85" t="s">
        <v>640</v>
      </c>
      <c r="I85" s="1" t="s">
        <v>1893</v>
      </c>
      <c r="J85" s="1" t="s">
        <v>2039</v>
      </c>
      <c r="K85" s="1" t="s">
        <v>1114</v>
      </c>
      <c r="L85">
        <v>5</v>
      </c>
      <c r="M85">
        <v>2</v>
      </c>
      <c r="N85">
        <v>1</v>
      </c>
      <c r="O85">
        <v>0</v>
      </c>
      <c r="P85">
        <v>1</v>
      </c>
      <c r="Q85">
        <v>3</v>
      </c>
    </row>
    <row r="86" spans="1:17">
      <c r="A86" t="s">
        <v>21</v>
      </c>
      <c r="B86" t="s">
        <v>117</v>
      </c>
      <c r="C86" t="s">
        <v>267</v>
      </c>
      <c r="D86" t="s">
        <v>417</v>
      </c>
      <c r="E86" t="s">
        <v>541</v>
      </c>
      <c r="F86" t="s">
        <v>641</v>
      </c>
      <c r="I86" s="1" t="s">
        <v>1894</v>
      </c>
      <c r="J86" s="1" t="s">
        <v>2040</v>
      </c>
      <c r="L86">
        <v>5</v>
      </c>
      <c r="M86">
        <v>0</v>
      </c>
      <c r="N86">
        <v>0</v>
      </c>
      <c r="O86">
        <v>0</v>
      </c>
      <c r="P86">
        <v>0</v>
      </c>
      <c r="Q86">
        <v>5</v>
      </c>
    </row>
    <row r="87" spans="1:17">
      <c r="A87" t="s">
        <v>20</v>
      </c>
      <c r="B87" t="s">
        <v>118</v>
      </c>
      <c r="C87" t="s">
        <v>268</v>
      </c>
      <c r="D87" t="s">
        <v>418</v>
      </c>
      <c r="E87" t="s">
        <v>118</v>
      </c>
      <c r="F87" t="s">
        <v>642</v>
      </c>
      <c r="G87" t="s">
        <v>730</v>
      </c>
      <c r="I87" s="1" t="s">
        <v>1895</v>
      </c>
      <c r="J87" s="1" t="s">
        <v>2041</v>
      </c>
      <c r="K87" s="1" t="s">
        <v>1115</v>
      </c>
      <c r="L87">
        <v>5</v>
      </c>
      <c r="M87">
        <v>2</v>
      </c>
      <c r="N87">
        <v>2</v>
      </c>
      <c r="O87">
        <v>0</v>
      </c>
      <c r="P87">
        <v>0</v>
      </c>
      <c r="Q87">
        <v>3</v>
      </c>
    </row>
    <row r="88" spans="1:17">
      <c r="A88" t="s">
        <v>20</v>
      </c>
      <c r="B88" t="s">
        <v>119</v>
      </c>
      <c r="C88" t="s">
        <v>269</v>
      </c>
      <c r="D88" t="s">
        <v>419</v>
      </c>
      <c r="E88" t="s">
        <v>542</v>
      </c>
      <c r="F88" t="s">
        <v>598</v>
      </c>
      <c r="G88" t="s">
        <v>670</v>
      </c>
      <c r="I88" s="1" t="s">
        <v>1896</v>
      </c>
      <c r="J88" s="1" t="s">
        <v>2042</v>
      </c>
      <c r="K88" s="1" t="s">
        <v>2116</v>
      </c>
      <c r="L88">
        <v>5</v>
      </c>
      <c r="M88">
        <v>2</v>
      </c>
      <c r="N88">
        <v>1</v>
      </c>
      <c r="O88">
        <v>0</v>
      </c>
      <c r="P88">
        <v>1</v>
      </c>
      <c r="Q88">
        <v>3</v>
      </c>
    </row>
    <row r="89" spans="1:17">
      <c r="A89" t="s">
        <v>22</v>
      </c>
      <c r="B89" t="s">
        <v>120</v>
      </c>
      <c r="C89" t="s">
        <v>270</v>
      </c>
      <c r="D89" t="s">
        <v>420</v>
      </c>
      <c r="E89" t="s">
        <v>543</v>
      </c>
      <c r="F89" t="s">
        <v>643</v>
      </c>
      <c r="G89" t="s">
        <v>731</v>
      </c>
      <c r="I89" s="1" t="s">
        <v>1897</v>
      </c>
      <c r="J89" s="1" t="s">
        <v>2043</v>
      </c>
      <c r="K89" s="1" t="s">
        <v>1117</v>
      </c>
      <c r="L89">
        <v>5</v>
      </c>
      <c r="M89">
        <v>1</v>
      </c>
      <c r="N89">
        <v>1</v>
      </c>
      <c r="O89">
        <v>2</v>
      </c>
      <c r="P89">
        <v>0</v>
      </c>
      <c r="Q89">
        <v>2</v>
      </c>
    </row>
    <row r="90" spans="1:17">
      <c r="A90" t="s">
        <v>21</v>
      </c>
      <c r="B90" t="s">
        <v>121</v>
      </c>
      <c r="C90" t="s">
        <v>271</v>
      </c>
      <c r="D90" t="s">
        <v>421</v>
      </c>
      <c r="E90" t="s">
        <v>121</v>
      </c>
      <c r="F90" t="s">
        <v>644</v>
      </c>
      <c r="G90" t="s">
        <v>696</v>
      </c>
      <c r="I90" s="1" t="s">
        <v>1898</v>
      </c>
      <c r="J90" s="1" t="s">
        <v>2044</v>
      </c>
      <c r="K90" s="1" t="s">
        <v>2117</v>
      </c>
      <c r="L90">
        <v>5</v>
      </c>
      <c r="M90">
        <v>2</v>
      </c>
      <c r="N90">
        <v>2</v>
      </c>
      <c r="O90">
        <v>0</v>
      </c>
      <c r="P90">
        <v>0</v>
      </c>
      <c r="Q90">
        <v>3</v>
      </c>
    </row>
    <row r="91" spans="1:17">
      <c r="A91" t="s">
        <v>22</v>
      </c>
      <c r="B91" t="s">
        <v>122</v>
      </c>
      <c r="C91" t="s">
        <v>272</v>
      </c>
      <c r="D91" t="s">
        <v>422</v>
      </c>
      <c r="E91" t="s">
        <v>544</v>
      </c>
      <c r="F91" t="s">
        <v>590</v>
      </c>
      <c r="G91" t="s">
        <v>715</v>
      </c>
      <c r="I91" s="1" t="s">
        <v>1899</v>
      </c>
      <c r="J91" s="1" t="s">
        <v>2045</v>
      </c>
      <c r="L91">
        <v>5</v>
      </c>
      <c r="M91">
        <v>0</v>
      </c>
      <c r="N91">
        <v>0</v>
      </c>
      <c r="O91">
        <v>1</v>
      </c>
      <c r="P91">
        <v>0</v>
      </c>
      <c r="Q91">
        <v>4</v>
      </c>
    </row>
    <row r="92" spans="1:17">
      <c r="A92" t="s">
        <v>21</v>
      </c>
      <c r="B92" t="s">
        <v>123</v>
      </c>
      <c r="C92" t="s">
        <v>273</v>
      </c>
      <c r="D92" t="s">
        <v>423</v>
      </c>
      <c r="E92" t="s">
        <v>545</v>
      </c>
      <c r="F92" t="s">
        <v>645</v>
      </c>
      <c r="G92" t="s">
        <v>732</v>
      </c>
      <c r="I92" s="1" t="s">
        <v>1900</v>
      </c>
      <c r="J92" s="1" t="s">
        <v>2046</v>
      </c>
      <c r="K92" s="1" t="s">
        <v>2118</v>
      </c>
      <c r="L92">
        <v>5</v>
      </c>
      <c r="M92">
        <v>2</v>
      </c>
      <c r="N92">
        <v>2</v>
      </c>
      <c r="O92">
        <v>0</v>
      </c>
      <c r="P92">
        <v>0</v>
      </c>
      <c r="Q92">
        <v>3</v>
      </c>
    </row>
    <row r="93" spans="1:17">
      <c r="A93" t="s">
        <v>28</v>
      </c>
      <c r="B93" t="s">
        <v>124</v>
      </c>
      <c r="C93" t="s">
        <v>274</v>
      </c>
      <c r="D93" t="s">
        <v>424</v>
      </c>
      <c r="E93" t="s">
        <v>546</v>
      </c>
      <c r="F93" t="s">
        <v>646</v>
      </c>
      <c r="G93" t="s">
        <v>733</v>
      </c>
      <c r="I93" s="1" t="s">
        <v>1901</v>
      </c>
      <c r="J93" s="1" t="s">
        <v>2047</v>
      </c>
      <c r="K93" s="1" t="s">
        <v>2047</v>
      </c>
      <c r="L93">
        <v>5</v>
      </c>
      <c r="M93">
        <v>5</v>
      </c>
      <c r="N93">
        <v>5</v>
      </c>
      <c r="O93">
        <v>0</v>
      </c>
      <c r="P93">
        <v>0</v>
      </c>
      <c r="Q93">
        <v>0</v>
      </c>
    </row>
    <row r="94" spans="1:17">
      <c r="A94" t="s">
        <v>22</v>
      </c>
      <c r="B94" t="s">
        <v>125</v>
      </c>
      <c r="C94" t="s">
        <v>275</v>
      </c>
      <c r="D94" t="s">
        <v>425</v>
      </c>
      <c r="E94" t="s">
        <v>125</v>
      </c>
      <c r="F94" t="s">
        <v>598</v>
      </c>
      <c r="G94" t="s">
        <v>725</v>
      </c>
      <c r="I94" s="1" t="s">
        <v>1902</v>
      </c>
      <c r="J94" s="1" t="s">
        <v>2048</v>
      </c>
      <c r="K94" s="1" t="s">
        <v>1120</v>
      </c>
      <c r="L94">
        <v>5</v>
      </c>
      <c r="M94">
        <v>1</v>
      </c>
      <c r="N94">
        <v>1</v>
      </c>
      <c r="O94">
        <v>0</v>
      </c>
      <c r="P94">
        <v>0</v>
      </c>
      <c r="Q94">
        <v>4</v>
      </c>
    </row>
    <row r="95" spans="1:17">
      <c r="A95" t="s">
        <v>27</v>
      </c>
      <c r="B95" t="s">
        <v>126</v>
      </c>
      <c r="C95" t="s">
        <v>276</v>
      </c>
      <c r="D95" t="s">
        <v>426</v>
      </c>
      <c r="E95" t="s">
        <v>547</v>
      </c>
      <c r="F95" t="s">
        <v>647</v>
      </c>
      <c r="G95" t="s">
        <v>734</v>
      </c>
      <c r="I95" s="1" t="s">
        <v>1903</v>
      </c>
      <c r="J95" s="1" t="s">
        <v>2049</v>
      </c>
      <c r="L95">
        <v>5</v>
      </c>
      <c r="M95">
        <v>0</v>
      </c>
      <c r="N95">
        <v>0</v>
      </c>
      <c r="O95">
        <v>1</v>
      </c>
      <c r="P95">
        <v>0</v>
      </c>
      <c r="Q95">
        <v>4</v>
      </c>
    </row>
    <row r="96" spans="1:17">
      <c r="A96" t="s">
        <v>22</v>
      </c>
      <c r="B96" t="s">
        <v>127</v>
      </c>
      <c r="C96" t="s">
        <v>277</v>
      </c>
      <c r="D96" t="s">
        <v>427</v>
      </c>
      <c r="E96" t="s">
        <v>548</v>
      </c>
      <c r="F96" t="s">
        <v>605</v>
      </c>
      <c r="G96" t="s">
        <v>715</v>
      </c>
      <c r="I96" s="1" t="s">
        <v>1904</v>
      </c>
      <c r="J96" s="1" t="s">
        <v>2050</v>
      </c>
      <c r="K96" s="1" t="s">
        <v>1121</v>
      </c>
      <c r="L96">
        <v>5</v>
      </c>
      <c r="M96">
        <v>1</v>
      </c>
      <c r="N96">
        <v>1</v>
      </c>
      <c r="O96">
        <v>0</v>
      </c>
      <c r="P96">
        <v>0</v>
      </c>
      <c r="Q96">
        <v>4</v>
      </c>
    </row>
    <row r="97" spans="1:17">
      <c r="A97" t="s">
        <v>25</v>
      </c>
      <c r="B97" t="s">
        <v>128</v>
      </c>
      <c r="C97" t="s">
        <v>278</v>
      </c>
      <c r="D97" t="s">
        <v>428</v>
      </c>
      <c r="E97" t="s">
        <v>549</v>
      </c>
      <c r="F97" t="s">
        <v>604</v>
      </c>
      <c r="G97" t="s">
        <v>698</v>
      </c>
      <c r="I97" s="1" t="s">
        <v>1905</v>
      </c>
      <c r="J97" s="1" t="s">
        <v>2051</v>
      </c>
      <c r="K97" s="1" t="s">
        <v>1122</v>
      </c>
      <c r="L97">
        <v>5</v>
      </c>
      <c r="M97">
        <v>1</v>
      </c>
      <c r="N97">
        <v>1</v>
      </c>
      <c r="O97">
        <v>0</v>
      </c>
      <c r="P97">
        <v>0</v>
      </c>
      <c r="Q97">
        <v>4</v>
      </c>
    </row>
    <row r="98" spans="1:17">
      <c r="A98" t="s">
        <v>20</v>
      </c>
      <c r="B98" t="s">
        <v>129</v>
      </c>
      <c r="C98" t="s">
        <v>279</v>
      </c>
      <c r="D98" t="s">
        <v>429</v>
      </c>
      <c r="E98" t="s">
        <v>550</v>
      </c>
      <c r="F98" t="s">
        <v>605</v>
      </c>
      <c r="G98" t="s">
        <v>735</v>
      </c>
      <c r="I98" s="1" t="s">
        <v>1906</v>
      </c>
      <c r="J98" s="1" t="s">
        <v>2052</v>
      </c>
      <c r="K98" s="1" t="s">
        <v>2119</v>
      </c>
      <c r="L98">
        <v>5</v>
      </c>
      <c r="M98">
        <v>3</v>
      </c>
      <c r="N98">
        <v>3</v>
      </c>
      <c r="O98">
        <v>0</v>
      </c>
      <c r="P98">
        <v>0</v>
      </c>
      <c r="Q98">
        <v>2</v>
      </c>
    </row>
    <row r="99" spans="1:17">
      <c r="A99" t="s">
        <v>31</v>
      </c>
      <c r="B99" t="s">
        <v>130</v>
      </c>
      <c r="C99" t="s">
        <v>280</v>
      </c>
      <c r="D99" t="s">
        <v>430</v>
      </c>
      <c r="E99" t="s">
        <v>551</v>
      </c>
      <c r="F99" t="s">
        <v>605</v>
      </c>
      <c r="G99" t="s">
        <v>736</v>
      </c>
      <c r="I99" s="1" t="s">
        <v>1907</v>
      </c>
      <c r="J99" s="1" t="s">
        <v>2053</v>
      </c>
      <c r="K99" s="1" t="s">
        <v>1124</v>
      </c>
      <c r="L99">
        <v>5</v>
      </c>
      <c r="M99">
        <v>2</v>
      </c>
      <c r="N99">
        <v>1</v>
      </c>
      <c r="O99">
        <v>0</v>
      </c>
      <c r="P99">
        <v>1</v>
      </c>
      <c r="Q99">
        <v>3</v>
      </c>
    </row>
    <row r="100" spans="1:17">
      <c r="A100" t="s">
        <v>21</v>
      </c>
      <c r="B100" t="s">
        <v>131</v>
      </c>
      <c r="C100" t="s">
        <v>281</v>
      </c>
      <c r="D100" t="s">
        <v>431</v>
      </c>
      <c r="E100" t="s">
        <v>177</v>
      </c>
      <c r="F100" t="s">
        <v>626</v>
      </c>
      <c r="G100" t="s">
        <v>737</v>
      </c>
      <c r="I100" s="1" t="s">
        <v>1908</v>
      </c>
      <c r="J100" s="1" t="s">
        <v>2054</v>
      </c>
      <c r="L100">
        <v>5</v>
      </c>
      <c r="M100">
        <v>0</v>
      </c>
      <c r="N100">
        <v>0</v>
      </c>
      <c r="O100">
        <v>0</v>
      </c>
      <c r="P100">
        <v>0</v>
      </c>
      <c r="Q100">
        <v>5</v>
      </c>
    </row>
    <row r="101" spans="1:17">
      <c r="A101" t="s">
        <v>25</v>
      </c>
      <c r="B101" t="s">
        <v>132</v>
      </c>
      <c r="C101" t="s">
        <v>282</v>
      </c>
      <c r="D101" t="s">
        <v>432</v>
      </c>
      <c r="E101" t="s">
        <v>552</v>
      </c>
      <c r="F101" t="s">
        <v>636</v>
      </c>
      <c r="G101" t="s">
        <v>691</v>
      </c>
      <c r="I101" s="1" t="s">
        <v>1909</v>
      </c>
      <c r="J101" s="1" t="s">
        <v>2055</v>
      </c>
      <c r="L101">
        <v>5</v>
      </c>
      <c r="M101">
        <v>0</v>
      </c>
      <c r="N101">
        <v>0</v>
      </c>
      <c r="O101">
        <v>0</v>
      </c>
      <c r="P101">
        <v>0</v>
      </c>
      <c r="Q101">
        <v>5</v>
      </c>
    </row>
    <row r="102" spans="1:17">
      <c r="A102" t="s">
        <v>21</v>
      </c>
      <c r="B102" t="s">
        <v>133</v>
      </c>
      <c r="C102" t="s">
        <v>283</v>
      </c>
      <c r="D102" t="s">
        <v>433</v>
      </c>
      <c r="E102" t="s">
        <v>553</v>
      </c>
      <c r="F102" t="s">
        <v>638</v>
      </c>
      <c r="G102" t="s">
        <v>738</v>
      </c>
      <c r="I102" s="1" t="s">
        <v>1910</v>
      </c>
      <c r="J102" s="1" t="s">
        <v>2056</v>
      </c>
      <c r="K102" s="1" t="s">
        <v>1125</v>
      </c>
      <c r="L102">
        <v>5</v>
      </c>
      <c r="M102">
        <v>2</v>
      </c>
      <c r="N102">
        <v>2</v>
      </c>
      <c r="O102">
        <v>0</v>
      </c>
      <c r="P102">
        <v>0</v>
      </c>
      <c r="Q102">
        <v>3</v>
      </c>
    </row>
    <row r="103" spans="1:17">
      <c r="A103" t="s">
        <v>25</v>
      </c>
      <c r="B103" t="s">
        <v>134</v>
      </c>
      <c r="C103" t="s">
        <v>284</v>
      </c>
      <c r="D103" t="s">
        <v>434</v>
      </c>
      <c r="E103" t="s">
        <v>554</v>
      </c>
      <c r="F103" t="s">
        <v>614</v>
      </c>
      <c r="G103" t="s">
        <v>739</v>
      </c>
      <c r="I103" s="1" t="s">
        <v>1911</v>
      </c>
      <c r="J103" s="1" t="s">
        <v>2057</v>
      </c>
      <c r="L103">
        <v>5</v>
      </c>
      <c r="M103">
        <v>0</v>
      </c>
      <c r="N103">
        <v>0</v>
      </c>
      <c r="O103">
        <v>1</v>
      </c>
      <c r="P103">
        <v>0</v>
      </c>
      <c r="Q103">
        <v>4</v>
      </c>
    </row>
    <row r="104" spans="1:17">
      <c r="A104" t="s">
        <v>25</v>
      </c>
      <c r="B104" t="s">
        <v>135</v>
      </c>
      <c r="C104" t="s">
        <v>285</v>
      </c>
      <c r="D104" t="s">
        <v>435</v>
      </c>
      <c r="E104" t="s">
        <v>555</v>
      </c>
      <c r="F104" t="s">
        <v>590</v>
      </c>
      <c r="G104" t="s">
        <v>670</v>
      </c>
      <c r="I104" s="1" t="s">
        <v>1912</v>
      </c>
      <c r="J104" s="1" t="s">
        <v>2058</v>
      </c>
      <c r="K104" s="1" t="s">
        <v>1126</v>
      </c>
      <c r="L104">
        <v>5</v>
      </c>
      <c r="M104">
        <v>1</v>
      </c>
      <c r="N104">
        <v>1</v>
      </c>
      <c r="O104">
        <v>0</v>
      </c>
      <c r="P104">
        <v>0</v>
      </c>
      <c r="Q104">
        <v>4</v>
      </c>
    </row>
    <row r="105" spans="1:17">
      <c r="A105" t="s">
        <v>26</v>
      </c>
      <c r="B105" t="s">
        <v>136</v>
      </c>
      <c r="C105" t="s">
        <v>286</v>
      </c>
      <c r="D105" t="s">
        <v>436</v>
      </c>
      <c r="E105" t="s">
        <v>556</v>
      </c>
      <c r="F105" t="s">
        <v>590</v>
      </c>
      <c r="G105" t="s">
        <v>740</v>
      </c>
      <c r="I105" s="1" t="s">
        <v>1913</v>
      </c>
      <c r="J105" s="1" t="s">
        <v>2059</v>
      </c>
      <c r="K105" s="1" t="s">
        <v>2120</v>
      </c>
      <c r="L105">
        <v>5</v>
      </c>
      <c r="M105">
        <v>2</v>
      </c>
      <c r="N105">
        <v>1</v>
      </c>
      <c r="O105">
        <v>0</v>
      </c>
      <c r="P105">
        <v>1</v>
      </c>
      <c r="Q105">
        <v>3</v>
      </c>
    </row>
    <row r="106" spans="1:17">
      <c r="A106" t="s">
        <v>19</v>
      </c>
      <c r="B106" t="s">
        <v>137</v>
      </c>
      <c r="C106" t="s">
        <v>287</v>
      </c>
      <c r="D106" t="s">
        <v>437</v>
      </c>
      <c r="E106" t="s">
        <v>557</v>
      </c>
      <c r="F106" t="s">
        <v>648</v>
      </c>
      <c r="G106" t="s">
        <v>741</v>
      </c>
      <c r="I106" s="1" t="s">
        <v>1914</v>
      </c>
      <c r="J106" s="1" t="s">
        <v>2060</v>
      </c>
      <c r="L106">
        <v>5</v>
      </c>
      <c r="M106">
        <v>0</v>
      </c>
      <c r="N106">
        <v>0</v>
      </c>
      <c r="O106">
        <v>1</v>
      </c>
      <c r="P106">
        <v>0</v>
      </c>
      <c r="Q106">
        <v>4</v>
      </c>
    </row>
    <row r="107" spans="1:17">
      <c r="A107" t="s">
        <v>19</v>
      </c>
      <c r="B107" t="s">
        <v>138</v>
      </c>
      <c r="C107" t="s">
        <v>288</v>
      </c>
      <c r="D107" t="s">
        <v>438</v>
      </c>
      <c r="E107" t="s">
        <v>138</v>
      </c>
      <c r="F107" t="s">
        <v>590</v>
      </c>
      <c r="G107" t="s">
        <v>742</v>
      </c>
      <c r="I107" s="1" t="s">
        <v>1915</v>
      </c>
      <c r="J107" s="1" t="s">
        <v>2061</v>
      </c>
      <c r="K107" s="1" t="s">
        <v>1128</v>
      </c>
      <c r="L107">
        <v>5</v>
      </c>
      <c r="M107">
        <v>1</v>
      </c>
      <c r="N107">
        <v>1</v>
      </c>
      <c r="O107">
        <v>0</v>
      </c>
      <c r="P107">
        <v>0</v>
      </c>
      <c r="Q107">
        <v>4</v>
      </c>
    </row>
    <row r="108" spans="1:17">
      <c r="A108" t="s">
        <v>27</v>
      </c>
      <c r="B108" t="s">
        <v>139</v>
      </c>
      <c r="C108" t="s">
        <v>289</v>
      </c>
      <c r="D108" t="s">
        <v>439</v>
      </c>
      <c r="E108" t="s">
        <v>558</v>
      </c>
      <c r="F108" t="s">
        <v>649</v>
      </c>
      <c r="G108" t="s">
        <v>731</v>
      </c>
      <c r="I108" s="1" t="s">
        <v>1916</v>
      </c>
      <c r="J108" s="1" t="s">
        <v>2062</v>
      </c>
      <c r="L108">
        <v>5</v>
      </c>
      <c r="M108">
        <v>0</v>
      </c>
      <c r="N108">
        <v>0</v>
      </c>
      <c r="O108">
        <v>1</v>
      </c>
      <c r="P108">
        <v>0</v>
      </c>
      <c r="Q108">
        <v>4</v>
      </c>
    </row>
    <row r="109" spans="1:17">
      <c r="A109" t="s">
        <v>25</v>
      </c>
      <c r="B109" t="s">
        <v>140</v>
      </c>
      <c r="C109" t="s">
        <v>290</v>
      </c>
      <c r="D109" t="s">
        <v>440</v>
      </c>
      <c r="E109" t="s">
        <v>559</v>
      </c>
      <c r="F109" t="s">
        <v>605</v>
      </c>
      <c r="G109" t="s">
        <v>718</v>
      </c>
      <c r="I109" s="1" t="s">
        <v>1917</v>
      </c>
      <c r="J109" s="1" t="s">
        <v>2063</v>
      </c>
      <c r="K109" s="1" t="s">
        <v>1796</v>
      </c>
      <c r="L109">
        <v>5</v>
      </c>
      <c r="M109">
        <v>2</v>
      </c>
      <c r="N109">
        <v>1</v>
      </c>
      <c r="O109">
        <v>0</v>
      </c>
      <c r="P109">
        <v>1</v>
      </c>
      <c r="Q109">
        <v>3</v>
      </c>
    </row>
    <row r="110" spans="1:17">
      <c r="A110" t="s">
        <v>22</v>
      </c>
      <c r="B110" t="s">
        <v>141</v>
      </c>
      <c r="C110" t="s">
        <v>291</v>
      </c>
      <c r="D110" t="s">
        <v>441</v>
      </c>
      <c r="E110" t="s">
        <v>560</v>
      </c>
      <c r="F110" t="s">
        <v>610</v>
      </c>
      <c r="G110" t="s">
        <v>743</v>
      </c>
      <c r="I110" s="1" t="s">
        <v>1918</v>
      </c>
      <c r="J110" s="1" t="s">
        <v>2064</v>
      </c>
      <c r="L110">
        <v>5</v>
      </c>
      <c r="M110">
        <v>0</v>
      </c>
      <c r="N110">
        <v>0</v>
      </c>
      <c r="O110">
        <v>1</v>
      </c>
      <c r="P110">
        <v>0</v>
      </c>
      <c r="Q110">
        <v>4</v>
      </c>
    </row>
    <row r="111" spans="1:17">
      <c r="A111" t="s">
        <v>30</v>
      </c>
      <c r="B111" t="s">
        <v>142</v>
      </c>
      <c r="C111" t="s">
        <v>292</v>
      </c>
      <c r="D111" t="s">
        <v>442</v>
      </c>
      <c r="E111" t="s">
        <v>561</v>
      </c>
      <c r="F111" t="s">
        <v>605</v>
      </c>
      <c r="G111" t="s">
        <v>700</v>
      </c>
      <c r="I111" s="1" t="s">
        <v>1919</v>
      </c>
      <c r="J111" s="1" t="s">
        <v>2065</v>
      </c>
      <c r="K111" s="1" t="s">
        <v>1130</v>
      </c>
      <c r="L111">
        <v>5</v>
      </c>
      <c r="M111">
        <v>2</v>
      </c>
      <c r="N111">
        <v>2</v>
      </c>
      <c r="O111">
        <v>0</v>
      </c>
      <c r="P111">
        <v>0</v>
      </c>
      <c r="Q111">
        <v>3</v>
      </c>
    </row>
    <row r="112" spans="1:17">
      <c r="A112" t="s">
        <v>21</v>
      </c>
      <c r="B112" t="s">
        <v>143</v>
      </c>
      <c r="C112" t="s">
        <v>293</v>
      </c>
      <c r="D112" t="s">
        <v>443</v>
      </c>
      <c r="E112" t="s">
        <v>143</v>
      </c>
      <c r="F112" t="s">
        <v>650</v>
      </c>
      <c r="I112" s="1" t="s">
        <v>1920</v>
      </c>
      <c r="J112" s="1" t="s">
        <v>2066</v>
      </c>
      <c r="K112" s="1" t="s">
        <v>1131</v>
      </c>
      <c r="L112">
        <v>5</v>
      </c>
      <c r="M112">
        <v>1</v>
      </c>
      <c r="N112">
        <v>1</v>
      </c>
      <c r="O112">
        <v>0</v>
      </c>
      <c r="P112">
        <v>0</v>
      </c>
      <c r="Q112">
        <v>4</v>
      </c>
    </row>
    <row r="113" spans="1:17">
      <c r="A113" t="s">
        <v>22</v>
      </c>
      <c r="B113" t="s">
        <v>144</v>
      </c>
      <c r="C113" t="s">
        <v>294</v>
      </c>
      <c r="D113" t="s">
        <v>444</v>
      </c>
      <c r="E113" t="s">
        <v>562</v>
      </c>
      <c r="F113" t="s">
        <v>651</v>
      </c>
      <c r="G113" t="s">
        <v>744</v>
      </c>
      <c r="I113" s="1" t="s">
        <v>1921</v>
      </c>
      <c r="J113" s="1" t="s">
        <v>2067</v>
      </c>
      <c r="K113" s="1" t="s">
        <v>1132</v>
      </c>
      <c r="L113">
        <v>5</v>
      </c>
      <c r="M113">
        <v>2</v>
      </c>
      <c r="N113">
        <v>1</v>
      </c>
      <c r="O113">
        <v>0</v>
      </c>
      <c r="P113">
        <v>1</v>
      </c>
      <c r="Q113">
        <v>3</v>
      </c>
    </row>
    <row r="114" spans="1:17">
      <c r="A114" t="s">
        <v>19</v>
      </c>
      <c r="B114" t="s">
        <v>145</v>
      </c>
      <c r="C114" t="s">
        <v>295</v>
      </c>
      <c r="D114" t="s">
        <v>445</v>
      </c>
      <c r="E114" t="s">
        <v>563</v>
      </c>
      <c r="F114" t="s">
        <v>631</v>
      </c>
      <c r="G114" t="s">
        <v>745</v>
      </c>
      <c r="I114" s="1" t="s">
        <v>1922</v>
      </c>
      <c r="J114" s="1" t="s">
        <v>2068</v>
      </c>
      <c r="K114" s="1" t="s">
        <v>1133</v>
      </c>
      <c r="L114">
        <v>5</v>
      </c>
      <c r="M114">
        <v>1</v>
      </c>
      <c r="N114">
        <v>1</v>
      </c>
      <c r="O114">
        <v>0</v>
      </c>
      <c r="P114">
        <v>0</v>
      </c>
      <c r="Q114">
        <v>4</v>
      </c>
    </row>
    <row r="115" spans="1:17">
      <c r="A115" t="s">
        <v>27</v>
      </c>
      <c r="B115" t="s">
        <v>146</v>
      </c>
      <c r="C115" t="s">
        <v>296</v>
      </c>
      <c r="D115" t="s">
        <v>446</v>
      </c>
      <c r="E115" t="s">
        <v>146</v>
      </c>
      <c r="F115" t="s">
        <v>652</v>
      </c>
      <c r="G115" t="s">
        <v>709</v>
      </c>
      <c r="I115" s="1" t="s">
        <v>1923</v>
      </c>
      <c r="J115" s="1" t="s">
        <v>2069</v>
      </c>
      <c r="L115">
        <v>5</v>
      </c>
      <c r="M115">
        <v>0</v>
      </c>
      <c r="N115">
        <v>0</v>
      </c>
      <c r="O115">
        <v>0</v>
      </c>
      <c r="P115">
        <v>0</v>
      </c>
      <c r="Q115">
        <v>5</v>
      </c>
    </row>
    <row r="116" spans="1:17">
      <c r="A116" t="s">
        <v>28</v>
      </c>
      <c r="B116" t="s">
        <v>147</v>
      </c>
      <c r="C116" t="s">
        <v>297</v>
      </c>
      <c r="D116" t="s">
        <v>447</v>
      </c>
      <c r="E116" t="s">
        <v>564</v>
      </c>
      <c r="F116" t="s">
        <v>606</v>
      </c>
      <c r="G116" t="s">
        <v>746</v>
      </c>
      <c r="I116" s="1" t="s">
        <v>1924</v>
      </c>
      <c r="J116" s="1" t="s">
        <v>2070</v>
      </c>
      <c r="K116" s="1" t="s">
        <v>2070</v>
      </c>
      <c r="L116">
        <v>5</v>
      </c>
      <c r="M116">
        <v>5</v>
      </c>
      <c r="N116">
        <v>4</v>
      </c>
      <c r="O116">
        <v>0</v>
      </c>
      <c r="P116">
        <v>1</v>
      </c>
      <c r="Q116">
        <v>0</v>
      </c>
    </row>
    <row r="117" spans="1:17">
      <c r="A117" t="s">
        <v>29</v>
      </c>
      <c r="B117" t="s">
        <v>148</v>
      </c>
      <c r="C117" t="s">
        <v>298</v>
      </c>
      <c r="D117" t="s">
        <v>448</v>
      </c>
      <c r="E117" t="s">
        <v>148</v>
      </c>
      <c r="F117" t="s">
        <v>653</v>
      </c>
      <c r="I117" s="1" t="s">
        <v>1925</v>
      </c>
      <c r="J117" s="1" t="s">
        <v>2071</v>
      </c>
      <c r="L117">
        <v>5</v>
      </c>
      <c r="M117">
        <v>0</v>
      </c>
      <c r="N117">
        <v>0</v>
      </c>
      <c r="O117">
        <v>0</v>
      </c>
      <c r="P117">
        <v>0</v>
      </c>
      <c r="Q117">
        <v>5</v>
      </c>
    </row>
    <row r="118" spans="1:17">
      <c r="A118" t="s">
        <v>31</v>
      </c>
      <c r="B118" t="s">
        <v>149</v>
      </c>
      <c r="C118" t="s">
        <v>299</v>
      </c>
      <c r="D118" t="s">
        <v>449</v>
      </c>
      <c r="E118" t="s">
        <v>565</v>
      </c>
      <c r="F118" t="s">
        <v>654</v>
      </c>
      <c r="G118" t="s">
        <v>747</v>
      </c>
      <c r="I118" s="1" t="s">
        <v>1926</v>
      </c>
      <c r="J118" s="1" t="s">
        <v>2072</v>
      </c>
      <c r="K118" s="1" t="s">
        <v>2121</v>
      </c>
      <c r="L118">
        <v>5</v>
      </c>
      <c r="M118">
        <v>4</v>
      </c>
      <c r="N118">
        <v>4</v>
      </c>
      <c r="O118">
        <v>0</v>
      </c>
      <c r="P118">
        <v>0</v>
      </c>
      <c r="Q118">
        <v>1</v>
      </c>
    </row>
    <row r="119" spans="1:17">
      <c r="A119" t="s">
        <v>19</v>
      </c>
      <c r="B119" t="s">
        <v>150</v>
      </c>
      <c r="C119" t="s">
        <v>300</v>
      </c>
      <c r="D119" t="s">
        <v>450</v>
      </c>
      <c r="E119" t="s">
        <v>150</v>
      </c>
      <c r="F119" t="s">
        <v>604</v>
      </c>
      <c r="G119" t="s">
        <v>748</v>
      </c>
      <c r="I119" s="1" t="s">
        <v>1927</v>
      </c>
      <c r="J119" s="1" t="s">
        <v>2073</v>
      </c>
      <c r="K119" s="1" t="s">
        <v>1135</v>
      </c>
      <c r="L119">
        <v>5</v>
      </c>
      <c r="M119">
        <v>1</v>
      </c>
      <c r="N119">
        <v>1</v>
      </c>
      <c r="O119">
        <v>0</v>
      </c>
      <c r="P119">
        <v>0</v>
      </c>
      <c r="Q119">
        <v>4</v>
      </c>
    </row>
    <row r="120" spans="1:17">
      <c r="A120" t="s">
        <v>18</v>
      </c>
      <c r="B120" t="s">
        <v>151</v>
      </c>
      <c r="C120" t="s">
        <v>301</v>
      </c>
      <c r="D120" t="s">
        <v>451</v>
      </c>
      <c r="E120" t="s">
        <v>566</v>
      </c>
      <c r="F120" t="s">
        <v>655</v>
      </c>
      <c r="G120" t="s">
        <v>749</v>
      </c>
      <c r="I120" s="1" t="s">
        <v>1928</v>
      </c>
      <c r="J120" s="1" t="s">
        <v>2074</v>
      </c>
      <c r="K120" s="1" t="s">
        <v>1136</v>
      </c>
      <c r="L120">
        <v>5</v>
      </c>
      <c r="M120">
        <v>2</v>
      </c>
      <c r="N120">
        <v>1</v>
      </c>
      <c r="O120">
        <v>0</v>
      </c>
      <c r="P120">
        <v>1</v>
      </c>
      <c r="Q120">
        <v>3</v>
      </c>
    </row>
    <row r="121" spans="1:17">
      <c r="A121" t="s">
        <v>18</v>
      </c>
      <c r="B121" t="s">
        <v>152</v>
      </c>
      <c r="C121" t="s">
        <v>302</v>
      </c>
      <c r="D121" t="s">
        <v>452</v>
      </c>
      <c r="E121" t="s">
        <v>567</v>
      </c>
      <c r="F121" t="s">
        <v>648</v>
      </c>
      <c r="G121" t="s">
        <v>750</v>
      </c>
      <c r="I121" s="1" t="s">
        <v>1929</v>
      </c>
      <c r="J121" s="1" t="s">
        <v>2075</v>
      </c>
      <c r="K121" s="1" t="s">
        <v>1137</v>
      </c>
      <c r="L121">
        <v>5</v>
      </c>
      <c r="M121">
        <v>1</v>
      </c>
      <c r="N121">
        <v>1</v>
      </c>
      <c r="O121">
        <v>0</v>
      </c>
      <c r="P121">
        <v>0</v>
      </c>
      <c r="Q121">
        <v>4</v>
      </c>
    </row>
    <row r="122" spans="1:17">
      <c r="A122" t="s">
        <v>31</v>
      </c>
      <c r="B122" t="s">
        <v>153</v>
      </c>
      <c r="C122" t="s">
        <v>303</v>
      </c>
      <c r="D122" t="s">
        <v>453</v>
      </c>
      <c r="E122" t="s">
        <v>568</v>
      </c>
      <c r="F122" t="s">
        <v>656</v>
      </c>
      <c r="I122" s="1" t="s">
        <v>1930</v>
      </c>
      <c r="J122" s="1" t="s">
        <v>2076</v>
      </c>
      <c r="K122" s="1" t="s">
        <v>2076</v>
      </c>
      <c r="L122">
        <v>5</v>
      </c>
      <c r="M122">
        <v>5</v>
      </c>
      <c r="N122">
        <v>4</v>
      </c>
      <c r="O122">
        <v>0</v>
      </c>
      <c r="P122">
        <v>1</v>
      </c>
      <c r="Q122">
        <v>0</v>
      </c>
    </row>
    <row r="123" spans="1:17">
      <c r="A123" t="s">
        <v>18</v>
      </c>
      <c r="B123" t="s">
        <v>154</v>
      </c>
      <c r="C123" t="s">
        <v>304</v>
      </c>
      <c r="D123" t="s">
        <v>454</v>
      </c>
      <c r="E123" t="s">
        <v>569</v>
      </c>
      <c r="F123" t="s">
        <v>598</v>
      </c>
      <c r="G123" t="s">
        <v>670</v>
      </c>
      <c r="I123" s="1" t="s">
        <v>1931</v>
      </c>
      <c r="J123" s="1" t="s">
        <v>2077</v>
      </c>
      <c r="K123" s="1" t="s">
        <v>1478</v>
      </c>
      <c r="L123">
        <v>5</v>
      </c>
      <c r="M123">
        <v>2</v>
      </c>
      <c r="N123">
        <v>2</v>
      </c>
      <c r="O123">
        <v>0</v>
      </c>
      <c r="P123">
        <v>0</v>
      </c>
      <c r="Q123">
        <v>3</v>
      </c>
    </row>
    <row r="124" spans="1:17">
      <c r="A124" t="s">
        <v>22</v>
      </c>
      <c r="B124" t="s">
        <v>155</v>
      </c>
      <c r="C124" t="s">
        <v>305</v>
      </c>
      <c r="D124" t="s">
        <v>455</v>
      </c>
      <c r="E124" t="s">
        <v>570</v>
      </c>
      <c r="F124" t="s">
        <v>628</v>
      </c>
      <c r="G124" t="s">
        <v>751</v>
      </c>
      <c r="I124" s="1" t="s">
        <v>1932</v>
      </c>
      <c r="J124" s="1" t="s">
        <v>2078</v>
      </c>
      <c r="K124" s="1" t="s">
        <v>2122</v>
      </c>
      <c r="L124">
        <v>5</v>
      </c>
      <c r="M124">
        <v>4</v>
      </c>
      <c r="N124">
        <v>3</v>
      </c>
      <c r="O124">
        <v>0</v>
      </c>
      <c r="P124">
        <v>1</v>
      </c>
      <c r="Q124">
        <v>1</v>
      </c>
    </row>
    <row r="125" spans="1:17">
      <c r="A125" t="s">
        <v>26</v>
      </c>
      <c r="B125" t="s">
        <v>156</v>
      </c>
      <c r="C125" t="s">
        <v>306</v>
      </c>
      <c r="D125" t="s">
        <v>456</v>
      </c>
      <c r="E125" t="s">
        <v>156</v>
      </c>
      <c r="F125" t="s">
        <v>611</v>
      </c>
      <c r="G125" t="s">
        <v>696</v>
      </c>
      <c r="I125" s="1" t="s">
        <v>1933</v>
      </c>
      <c r="J125" s="1" t="s">
        <v>2079</v>
      </c>
      <c r="L125">
        <v>5</v>
      </c>
      <c r="M125">
        <v>0</v>
      </c>
      <c r="N125">
        <v>0</v>
      </c>
      <c r="O125">
        <v>0</v>
      </c>
      <c r="P125">
        <v>0</v>
      </c>
      <c r="Q125">
        <v>5</v>
      </c>
    </row>
    <row r="126" spans="1:17">
      <c r="A126" t="s">
        <v>22</v>
      </c>
      <c r="B126" t="s">
        <v>157</v>
      </c>
      <c r="C126" t="s">
        <v>307</v>
      </c>
      <c r="D126" t="s">
        <v>457</v>
      </c>
      <c r="E126" t="s">
        <v>571</v>
      </c>
      <c r="F126" t="s">
        <v>590</v>
      </c>
      <c r="G126" t="s">
        <v>709</v>
      </c>
      <c r="I126" s="1" t="s">
        <v>1934</v>
      </c>
      <c r="J126" s="1" t="s">
        <v>2080</v>
      </c>
      <c r="K126" s="1" t="s">
        <v>1140</v>
      </c>
      <c r="L126">
        <v>5</v>
      </c>
      <c r="M126">
        <v>1</v>
      </c>
      <c r="N126">
        <v>1</v>
      </c>
      <c r="O126">
        <v>0</v>
      </c>
      <c r="P126">
        <v>0</v>
      </c>
      <c r="Q126">
        <v>4</v>
      </c>
    </row>
    <row r="127" spans="1:17">
      <c r="A127" t="s">
        <v>30</v>
      </c>
      <c r="B127" t="s">
        <v>158</v>
      </c>
      <c r="C127" t="s">
        <v>308</v>
      </c>
      <c r="D127" t="s">
        <v>458</v>
      </c>
      <c r="E127" t="s">
        <v>158</v>
      </c>
      <c r="F127" t="s">
        <v>605</v>
      </c>
      <c r="G127" t="s">
        <v>740</v>
      </c>
      <c r="I127" s="1" t="s">
        <v>1935</v>
      </c>
      <c r="J127" s="1" t="s">
        <v>2081</v>
      </c>
      <c r="K127" s="1" t="s">
        <v>1141</v>
      </c>
      <c r="L127">
        <v>5</v>
      </c>
      <c r="M127">
        <v>2</v>
      </c>
      <c r="N127">
        <v>2</v>
      </c>
      <c r="O127">
        <v>0</v>
      </c>
      <c r="P127">
        <v>0</v>
      </c>
      <c r="Q127">
        <v>3</v>
      </c>
    </row>
    <row r="128" spans="1:17">
      <c r="A128" t="s">
        <v>18</v>
      </c>
      <c r="B128" t="s">
        <v>159</v>
      </c>
      <c r="C128" t="s">
        <v>309</v>
      </c>
      <c r="D128" t="s">
        <v>459</v>
      </c>
      <c r="E128" t="s">
        <v>572</v>
      </c>
      <c r="F128" t="s">
        <v>631</v>
      </c>
      <c r="G128" t="s">
        <v>752</v>
      </c>
      <c r="I128" s="1" t="s">
        <v>1936</v>
      </c>
      <c r="J128" s="1" t="s">
        <v>2082</v>
      </c>
      <c r="K128" s="1" t="s">
        <v>1142</v>
      </c>
      <c r="L128">
        <v>5</v>
      </c>
      <c r="M128">
        <v>1</v>
      </c>
      <c r="N128">
        <v>1</v>
      </c>
      <c r="O128">
        <v>0</v>
      </c>
      <c r="P128">
        <v>0</v>
      </c>
      <c r="Q128">
        <v>4</v>
      </c>
    </row>
    <row r="129" spans="1:17">
      <c r="A129" t="s">
        <v>29</v>
      </c>
      <c r="B129" t="s">
        <v>160</v>
      </c>
      <c r="C129" t="s">
        <v>310</v>
      </c>
      <c r="D129" t="s">
        <v>460</v>
      </c>
      <c r="E129" t="s">
        <v>573</v>
      </c>
      <c r="F129" t="s">
        <v>657</v>
      </c>
      <c r="G129" t="s">
        <v>753</v>
      </c>
      <c r="I129" s="1" t="s">
        <v>1937</v>
      </c>
      <c r="J129" s="1" t="s">
        <v>2083</v>
      </c>
      <c r="L129">
        <v>5</v>
      </c>
      <c r="M129">
        <v>0</v>
      </c>
      <c r="N129">
        <v>0</v>
      </c>
      <c r="O129">
        <v>0</v>
      </c>
      <c r="P129">
        <v>0</v>
      </c>
      <c r="Q129">
        <v>5</v>
      </c>
    </row>
    <row r="130" spans="1:17">
      <c r="A130" t="s">
        <v>20</v>
      </c>
      <c r="B130" t="s">
        <v>161</v>
      </c>
      <c r="C130" t="s">
        <v>311</v>
      </c>
      <c r="D130" t="s">
        <v>461</v>
      </c>
      <c r="E130" t="s">
        <v>574</v>
      </c>
      <c r="F130" t="s">
        <v>658</v>
      </c>
      <c r="I130" s="1" t="s">
        <v>1938</v>
      </c>
      <c r="J130" s="1" t="s">
        <v>2084</v>
      </c>
      <c r="K130" s="1" t="s">
        <v>2084</v>
      </c>
      <c r="L130">
        <v>5</v>
      </c>
      <c r="M130">
        <v>5</v>
      </c>
      <c r="N130">
        <v>2</v>
      </c>
      <c r="O130">
        <v>0</v>
      </c>
      <c r="P130">
        <v>3</v>
      </c>
      <c r="Q130">
        <v>0</v>
      </c>
    </row>
    <row r="131" spans="1:17">
      <c r="A131" t="s">
        <v>32</v>
      </c>
      <c r="B131" t="s">
        <v>162</v>
      </c>
      <c r="C131" t="s">
        <v>312</v>
      </c>
      <c r="D131" t="s">
        <v>462</v>
      </c>
      <c r="E131" t="s">
        <v>575</v>
      </c>
      <c r="F131" t="s">
        <v>597</v>
      </c>
      <c r="G131" t="s">
        <v>754</v>
      </c>
      <c r="I131" s="1" t="s">
        <v>1939</v>
      </c>
      <c r="J131" s="1" t="s">
        <v>2085</v>
      </c>
      <c r="K131" s="1" t="s">
        <v>1144</v>
      </c>
      <c r="L131">
        <v>5</v>
      </c>
      <c r="M131">
        <v>1</v>
      </c>
      <c r="N131">
        <v>1</v>
      </c>
      <c r="O131">
        <v>0</v>
      </c>
      <c r="P131">
        <v>0</v>
      </c>
      <c r="Q131">
        <v>4</v>
      </c>
    </row>
    <row r="132" spans="1:17">
      <c r="A132" t="s">
        <v>22</v>
      </c>
      <c r="B132" t="s">
        <v>163</v>
      </c>
      <c r="C132" t="s">
        <v>313</v>
      </c>
      <c r="D132" t="s">
        <v>463</v>
      </c>
      <c r="E132" t="s">
        <v>163</v>
      </c>
      <c r="F132" t="s">
        <v>605</v>
      </c>
      <c r="G132" t="s">
        <v>718</v>
      </c>
      <c r="I132" s="1" t="s">
        <v>1940</v>
      </c>
      <c r="J132" s="1" t="s">
        <v>2086</v>
      </c>
      <c r="K132" s="1" t="s">
        <v>1145</v>
      </c>
      <c r="L132">
        <v>5</v>
      </c>
      <c r="M132">
        <v>2</v>
      </c>
      <c r="N132">
        <v>1</v>
      </c>
      <c r="O132">
        <v>0</v>
      </c>
      <c r="P132">
        <v>1</v>
      </c>
      <c r="Q132">
        <v>3</v>
      </c>
    </row>
    <row r="133" spans="1:17">
      <c r="A133" t="s">
        <v>29</v>
      </c>
      <c r="B133" t="s">
        <v>164</v>
      </c>
      <c r="C133" t="s">
        <v>314</v>
      </c>
      <c r="D133" t="s">
        <v>464</v>
      </c>
      <c r="E133" t="s">
        <v>576</v>
      </c>
      <c r="F133" t="s">
        <v>659</v>
      </c>
      <c r="G133" t="s">
        <v>753</v>
      </c>
      <c r="I133" s="1" t="s">
        <v>1941</v>
      </c>
      <c r="J133" s="1" t="s">
        <v>2087</v>
      </c>
      <c r="L133">
        <v>5</v>
      </c>
      <c r="M133">
        <v>0</v>
      </c>
      <c r="N133">
        <v>0</v>
      </c>
      <c r="O133">
        <v>0</v>
      </c>
      <c r="P133">
        <v>0</v>
      </c>
      <c r="Q133">
        <v>5</v>
      </c>
    </row>
    <row r="134" spans="1:17">
      <c r="A134" t="s">
        <v>27</v>
      </c>
      <c r="B134" t="s">
        <v>165</v>
      </c>
      <c r="C134" t="s">
        <v>315</v>
      </c>
      <c r="D134" t="s">
        <v>465</v>
      </c>
      <c r="E134" t="s">
        <v>500</v>
      </c>
      <c r="F134" t="s">
        <v>660</v>
      </c>
      <c r="I134" s="1" t="s">
        <v>1942</v>
      </c>
      <c r="J134" s="1" t="s">
        <v>2088</v>
      </c>
      <c r="L134">
        <v>5</v>
      </c>
      <c r="M134">
        <v>0</v>
      </c>
      <c r="N134">
        <v>0</v>
      </c>
      <c r="O134">
        <v>0</v>
      </c>
      <c r="P134">
        <v>0</v>
      </c>
      <c r="Q134">
        <v>5</v>
      </c>
    </row>
    <row r="135" spans="1:17">
      <c r="A135" t="s">
        <v>18</v>
      </c>
      <c r="B135" t="s">
        <v>166</v>
      </c>
      <c r="C135" t="s">
        <v>316</v>
      </c>
      <c r="D135" t="s">
        <v>466</v>
      </c>
      <c r="E135" t="s">
        <v>577</v>
      </c>
      <c r="F135" t="s">
        <v>590</v>
      </c>
      <c r="G135" t="s">
        <v>688</v>
      </c>
      <c r="I135" s="1" t="s">
        <v>1943</v>
      </c>
      <c r="J135" s="1" t="s">
        <v>2089</v>
      </c>
      <c r="K135" s="1" t="s">
        <v>2089</v>
      </c>
      <c r="L135">
        <v>5</v>
      </c>
      <c r="M135">
        <v>5</v>
      </c>
      <c r="N135">
        <v>1</v>
      </c>
      <c r="O135">
        <v>0</v>
      </c>
      <c r="P135">
        <v>4</v>
      </c>
      <c r="Q135">
        <v>0</v>
      </c>
    </row>
    <row r="136" spans="1:17">
      <c r="A136" t="s">
        <v>22</v>
      </c>
      <c r="B136" t="s">
        <v>167</v>
      </c>
      <c r="C136" t="s">
        <v>317</v>
      </c>
      <c r="D136" t="s">
        <v>467</v>
      </c>
      <c r="E136" t="s">
        <v>167</v>
      </c>
      <c r="F136" t="s">
        <v>590</v>
      </c>
      <c r="G136" t="s">
        <v>735</v>
      </c>
      <c r="I136" s="1" t="s">
        <v>1944</v>
      </c>
      <c r="J136" s="1" t="s">
        <v>2090</v>
      </c>
      <c r="K136" s="1" t="s">
        <v>1146</v>
      </c>
      <c r="L136">
        <v>5</v>
      </c>
      <c r="M136">
        <v>1</v>
      </c>
      <c r="N136">
        <v>1</v>
      </c>
      <c r="O136">
        <v>0</v>
      </c>
      <c r="P136">
        <v>0</v>
      </c>
      <c r="Q136">
        <v>4</v>
      </c>
    </row>
    <row r="137" spans="1:17">
      <c r="A137" t="s">
        <v>18</v>
      </c>
      <c r="B137" t="s">
        <v>168</v>
      </c>
      <c r="C137" t="s">
        <v>318</v>
      </c>
      <c r="D137" t="s">
        <v>468</v>
      </c>
      <c r="E137" t="s">
        <v>578</v>
      </c>
      <c r="F137" t="s">
        <v>661</v>
      </c>
      <c r="G137" t="s">
        <v>755</v>
      </c>
      <c r="I137" s="1" t="s">
        <v>1945</v>
      </c>
      <c r="J137" s="1" t="s">
        <v>2091</v>
      </c>
      <c r="K137" s="1" t="s">
        <v>1803</v>
      </c>
      <c r="L137">
        <v>5</v>
      </c>
      <c r="M137">
        <v>3</v>
      </c>
      <c r="N137">
        <v>1</v>
      </c>
      <c r="O137">
        <v>0</v>
      </c>
      <c r="P137">
        <v>2</v>
      </c>
      <c r="Q137">
        <v>2</v>
      </c>
    </row>
    <row r="138" spans="1:17">
      <c r="A138" t="s">
        <v>21</v>
      </c>
      <c r="B138" t="s">
        <v>169</v>
      </c>
      <c r="C138" t="s">
        <v>319</v>
      </c>
      <c r="D138" t="s">
        <v>469</v>
      </c>
      <c r="E138" t="s">
        <v>169</v>
      </c>
      <c r="F138" t="s">
        <v>611</v>
      </c>
      <c r="G138" t="s">
        <v>696</v>
      </c>
      <c r="I138" s="1" t="s">
        <v>1946</v>
      </c>
      <c r="J138" s="1" t="s">
        <v>2092</v>
      </c>
      <c r="K138" s="1" t="s">
        <v>2123</v>
      </c>
      <c r="L138">
        <v>5</v>
      </c>
      <c r="M138">
        <v>4</v>
      </c>
      <c r="N138">
        <v>1</v>
      </c>
      <c r="O138">
        <v>0</v>
      </c>
      <c r="P138">
        <v>3</v>
      </c>
      <c r="Q138">
        <v>1</v>
      </c>
    </row>
    <row r="139" spans="1:17">
      <c r="A139" t="s">
        <v>22</v>
      </c>
      <c r="B139" t="s">
        <v>170</v>
      </c>
      <c r="C139" t="s">
        <v>320</v>
      </c>
      <c r="D139" t="s">
        <v>470</v>
      </c>
      <c r="E139" t="s">
        <v>170</v>
      </c>
      <c r="F139" t="s">
        <v>662</v>
      </c>
      <c r="I139" s="1" t="s">
        <v>1947</v>
      </c>
      <c r="J139" s="1" t="s">
        <v>2093</v>
      </c>
      <c r="K139" s="1" t="s">
        <v>2124</v>
      </c>
      <c r="L139">
        <v>5</v>
      </c>
      <c r="M139">
        <v>4</v>
      </c>
      <c r="N139">
        <v>4</v>
      </c>
      <c r="O139">
        <v>0</v>
      </c>
      <c r="P139">
        <v>0</v>
      </c>
      <c r="Q139">
        <v>1</v>
      </c>
    </row>
    <row r="140" spans="1:17">
      <c r="A140" t="s">
        <v>25</v>
      </c>
      <c r="B140" t="s">
        <v>171</v>
      </c>
      <c r="C140" t="s">
        <v>321</v>
      </c>
      <c r="D140" t="s">
        <v>471</v>
      </c>
      <c r="E140" t="s">
        <v>579</v>
      </c>
      <c r="F140" t="s">
        <v>590</v>
      </c>
      <c r="G140" t="s">
        <v>756</v>
      </c>
      <c r="I140" s="1" t="s">
        <v>1948</v>
      </c>
      <c r="J140" s="1" t="s">
        <v>2094</v>
      </c>
      <c r="K140" s="1" t="s">
        <v>1150</v>
      </c>
      <c r="L140">
        <v>5</v>
      </c>
      <c r="M140">
        <v>1</v>
      </c>
      <c r="N140">
        <v>1</v>
      </c>
      <c r="O140">
        <v>0</v>
      </c>
      <c r="P140">
        <v>0</v>
      </c>
      <c r="Q140">
        <v>4</v>
      </c>
    </row>
    <row r="141" spans="1:17">
      <c r="A141" t="s">
        <v>19</v>
      </c>
      <c r="B141" t="s">
        <v>172</v>
      </c>
      <c r="C141" t="s">
        <v>322</v>
      </c>
      <c r="D141" t="s">
        <v>472</v>
      </c>
      <c r="E141" t="s">
        <v>580</v>
      </c>
      <c r="F141" t="s">
        <v>663</v>
      </c>
      <c r="G141" t="s">
        <v>757</v>
      </c>
      <c r="I141" s="1" t="s">
        <v>1949</v>
      </c>
      <c r="J141" s="1" t="s">
        <v>2095</v>
      </c>
      <c r="K141" s="1" t="s">
        <v>2125</v>
      </c>
      <c r="L141">
        <v>5</v>
      </c>
      <c r="M141">
        <v>4</v>
      </c>
      <c r="N141">
        <v>1</v>
      </c>
      <c r="O141">
        <v>0</v>
      </c>
      <c r="P141">
        <v>3</v>
      </c>
      <c r="Q141">
        <v>1</v>
      </c>
    </row>
    <row r="142" spans="1:17">
      <c r="A142" t="s">
        <v>27</v>
      </c>
      <c r="B142" t="s">
        <v>173</v>
      </c>
      <c r="C142" t="s">
        <v>323</v>
      </c>
      <c r="D142" t="s">
        <v>473</v>
      </c>
      <c r="E142" t="s">
        <v>581</v>
      </c>
      <c r="F142" t="s">
        <v>664</v>
      </c>
      <c r="G142" t="s">
        <v>688</v>
      </c>
      <c r="I142" s="1" t="s">
        <v>1950</v>
      </c>
      <c r="J142" s="1" t="s">
        <v>2096</v>
      </c>
      <c r="K142" s="1" t="s">
        <v>1152</v>
      </c>
      <c r="L142">
        <v>5</v>
      </c>
      <c r="M142">
        <v>2</v>
      </c>
      <c r="N142">
        <v>1</v>
      </c>
      <c r="O142">
        <v>0</v>
      </c>
      <c r="P142">
        <v>1</v>
      </c>
      <c r="Q142">
        <v>3</v>
      </c>
    </row>
    <row r="143" spans="1:17">
      <c r="A143" t="s">
        <v>20</v>
      </c>
      <c r="B143" t="s">
        <v>174</v>
      </c>
      <c r="C143" t="s">
        <v>324</v>
      </c>
      <c r="D143" t="s">
        <v>474</v>
      </c>
      <c r="E143" t="s">
        <v>582</v>
      </c>
      <c r="F143" t="s">
        <v>665</v>
      </c>
      <c r="G143" t="s">
        <v>758</v>
      </c>
      <c r="I143" s="1" t="s">
        <v>1951</v>
      </c>
      <c r="J143" s="1" t="s">
        <v>2097</v>
      </c>
      <c r="K143" s="1" t="s">
        <v>2126</v>
      </c>
      <c r="L143">
        <v>5</v>
      </c>
      <c r="M143">
        <v>4</v>
      </c>
      <c r="N143">
        <v>2</v>
      </c>
      <c r="O143">
        <v>0</v>
      </c>
      <c r="P143">
        <v>2</v>
      </c>
      <c r="Q143">
        <v>1</v>
      </c>
    </row>
    <row r="144" spans="1:17">
      <c r="A144" t="s">
        <v>28</v>
      </c>
      <c r="B144" t="s">
        <v>175</v>
      </c>
      <c r="C144" t="s">
        <v>325</v>
      </c>
      <c r="D144" t="s">
        <v>475</v>
      </c>
      <c r="E144" t="s">
        <v>583</v>
      </c>
      <c r="F144" t="s">
        <v>666</v>
      </c>
      <c r="I144" s="1" t="s">
        <v>1952</v>
      </c>
      <c r="J144" s="1" t="s">
        <v>2098</v>
      </c>
      <c r="L144">
        <v>5</v>
      </c>
      <c r="M144">
        <v>0</v>
      </c>
      <c r="N144">
        <v>0</v>
      </c>
      <c r="O144">
        <v>0</v>
      </c>
      <c r="P144">
        <v>0</v>
      </c>
      <c r="Q144">
        <v>5</v>
      </c>
    </row>
    <row r="145" spans="1:17">
      <c r="A145" t="s">
        <v>30</v>
      </c>
      <c r="B145" t="s">
        <v>176</v>
      </c>
      <c r="C145" t="s">
        <v>326</v>
      </c>
      <c r="D145" t="s">
        <v>476</v>
      </c>
      <c r="E145" t="s">
        <v>584</v>
      </c>
      <c r="F145" t="s">
        <v>667</v>
      </c>
      <c r="G145" t="s">
        <v>759</v>
      </c>
      <c r="I145" s="1" t="s">
        <v>1953</v>
      </c>
      <c r="J145" s="1" t="s">
        <v>2099</v>
      </c>
      <c r="L145">
        <v>5</v>
      </c>
      <c r="M145">
        <v>0</v>
      </c>
      <c r="N145">
        <v>0</v>
      </c>
      <c r="O145">
        <v>4</v>
      </c>
      <c r="P145">
        <v>0</v>
      </c>
      <c r="Q145">
        <v>1</v>
      </c>
    </row>
    <row r="146" spans="1:17">
      <c r="A146" t="s">
        <v>21</v>
      </c>
      <c r="B146" t="s">
        <v>177</v>
      </c>
      <c r="C146" t="s">
        <v>327</v>
      </c>
      <c r="D146" t="s">
        <v>477</v>
      </c>
      <c r="E146" t="s">
        <v>585</v>
      </c>
      <c r="F146" t="s">
        <v>616</v>
      </c>
      <c r="I146" s="1" t="s">
        <v>1954</v>
      </c>
      <c r="J146" s="1" t="s">
        <v>2100</v>
      </c>
      <c r="L146">
        <v>5</v>
      </c>
      <c r="M146">
        <v>0</v>
      </c>
      <c r="N146">
        <v>0</v>
      </c>
      <c r="O146">
        <v>0</v>
      </c>
      <c r="P146">
        <v>0</v>
      </c>
      <c r="Q146">
        <v>5</v>
      </c>
    </row>
    <row r="147" spans="1:17">
      <c r="A147" t="s">
        <v>31</v>
      </c>
      <c r="B147" t="s">
        <v>178</v>
      </c>
      <c r="C147" t="s">
        <v>328</v>
      </c>
      <c r="D147" t="s">
        <v>478</v>
      </c>
      <c r="E147" t="s">
        <v>586</v>
      </c>
      <c r="F147" t="s">
        <v>668</v>
      </c>
      <c r="I147" s="1" t="s">
        <v>1955</v>
      </c>
      <c r="J147" s="1" t="s">
        <v>2101</v>
      </c>
      <c r="K147" s="1" t="s">
        <v>2101</v>
      </c>
      <c r="L147">
        <v>5</v>
      </c>
      <c r="M147">
        <v>5</v>
      </c>
      <c r="N147">
        <v>4</v>
      </c>
      <c r="O147">
        <v>0</v>
      </c>
      <c r="P147">
        <v>1</v>
      </c>
      <c r="Q147">
        <v>0</v>
      </c>
    </row>
    <row r="148" spans="1:17">
      <c r="A148" t="s">
        <v>18</v>
      </c>
      <c r="B148" t="s">
        <v>179</v>
      </c>
      <c r="C148" t="s">
        <v>329</v>
      </c>
      <c r="D148" t="s">
        <v>479</v>
      </c>
      <c r="E148" t="s">
        <v>587</v>
      </c>
      <c r="F148" t="s">
        <v>590</v>
      </c>
      <c r="G148" t="s">
        <v>728</v>
      </c>
      <c r="I148" s="1" t="s">
        <v>1956</v>
      </c>
      <c r="J148" s="1" t="s">
        <v>2102</v>
      </c>
      <c r="L148">
        <v>5</v>
      </c>
      <c r="M148">
        <v>0</v>
      </c>
      <c r="N148">
        <v>0</v>
      </c>
      <c r="O148">
        <v>0</v>
      </c>
      <c r="P148">
        <v>0</v>
      </c>
      <c r="Q148">
        <v>5</v>
      </c>
    </row>
    <row r="149" spans="1:17">
      <c r="A149" t="s">
        <v>30</v>
      </c>
      <c r="B149" t="s">
        <v>180</v>
      </c>
      <c r="C149" t="s">
        <v>330</v>
      </c>
      <c r="D149" t="s">
        <v>480</v>
      </c>
      <c r="E149" t="s">
        <v>588</v>
      </c>
      <c r="F149" t="s">
        <v>605</v>
      </c>
      <c r="G149" t="s">
        <v>700</v>
      </c>
      <c r="I149" s="1" t="s">
        <v>1957</v>
      </c>
      <c r="J149" s="1" t="s">
        <v>2103</v>
      </c>
      <c r="K149" s="1" t="s">
        <v>1155</v>
      </c>
      <c r="L149">
        <v>5</v>
      </c>
      <c r="M149">
        <v>1</v>
      </c>
      <c r="N149">
        <v>1</v>
      </c>
      <c r="O149">
        <v>0</v>
      </c>
      <c r="P149">
        <v>0</v>
      </c>
      <c r="Q149">
        <v>4</v>
      </c>
    </row>
    <row r="150" spans="1:17">
      <c r="A150" t="s">
        <v>30</v>
      </c>
      <c r="B150" t="s">
        <v>181</v>
      </c>
      <c r="C150" t="s">
        <v>331</v>
      </c>
      <c r="D150" t="s">
        <v>481</v>
      </c>
      <c r="E150" t="s">
        <v>181</v>
      </c>
      <c r="F150" t="s">
        <v>610</v>
      </c>
      <c r="G150" t="s">
        <v>670</v>
      </c>
      <c r="I150" s="1" t="s">
        <v>1958</v>
      </c>
      <c r="J150" s="1" t="s">
        <v>2104</v>
      </c>
      <c r="K150" s="1" t="s">
        <v>1156</v>
      </c>
      <c r="L150">
        <v>5</v>
      </c>
      <c r="M150">
        <v>1</v>
      </c>
      <c r="N150">
        <v>1</v>
      </c>
      <c r="O150">
        <v>0</v>
      </c>
      <c r="P150">
        <v>0</v>
      </c>
      <c r="Q150">
        <v>4</v>
      </c>
    </row>
    <row r="151" spans="1:17">
      <c r="A151" t="s">
        <v>27</v>
      </c>
      <c r="B151" t="s">
        <v>182</v>
      </c>
      <c r="C151" t="s">
        <v>332</v>
      </c>
      <c r="D151" t="s">
        <v>482</v>
      </c>
      <c r="E151" t="s">
        <v>182</v>
      </c>
      <c r="F151" t="s">
        <v>605</v>
      </c>
      <c r="G151" t="s">
        <v>718</v>
      </c>
      <c r="I151" s="1" t="s">
        <v>1959</v>
      </c>
      <c r="J151" s="1" t="s">
        <v>1059</v>
      </c>
      <c r="K151" s="1" t="s">
        <v>1157</v>
      </c>
      <c r="L151">
        <v>5</v>
      </c>
      <c r="M151">
        <v>1</v>
      </c>
      <c r="N151">
        <v>1</v>
      </c>
      <c r="O151">
        <v>0</v>
      </c>
      <c r="P151">
        <v>0</v>
      </c>
      <c r="Q151">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2127</v>
      </c>
      <c r="J2" s="1" t="s">
        <v>2277</v>
      </c>
      <c r="K2" s="1" t="s">
        <v>1060</v>
      </c>
      <c r="L2">
        <v>5</v>
      </c>
      <c r="M2">
        <v>1</v>
      </c>
      <c r="N2">
        <v>1</v>
      </c>
      <c r="O2">
        <v>0</v>
      </c>
      <c r="P2">
        <v>0</v>
      </c>
      <c r="Q2">
        <v>4</v>
      </c>
    </row>
    <row r="3" spans="1:18">
      <c r="A3" t="s">
        <v>19</v>
      </c>
      <c r="B3" t="s">
        <v>34</v>
      </c>
      <c r="C3" t="s">
        <v>184</v>
      </c>
      <c r="D3" t="s">
        <v>334</v>
      </c>
      <c r="E3" t="s">
        <v>34</v>
      </c>
      <c r="F3" t="s">
        <v>590</v>
      </c>
      <c r="G3" t="s">
        <v>670</v>
      </c>
      <c r="I3" s="1" t="s">
        <v>2128</v>
      </c>
      <c r="J3" s="1" t="s">
        <v>2278</v>
      </c>
      <c r="K3" s="1" t="s">
        <v>2426</v>
      </c>
      <c r="L3">
        <v>5</v>
      </c>
      <c r="M3">
        <v>1</v>
      </c>
      <c r="N3">
        <v>1</v>
      </c>
      <c r="O3">
        <v>0</v>
      </c>
      <c r="P3">
        <v>0</v>
      </c>
      <c r="Q3">
        <v>4</v>
      </c>
    </row>
    <row r="4" spans="1:18">
      <c r="A4" t="s">
        <v>20</v>
      </c>
      <c r="B4" t="s">
        <v>35</v>
      </c>
      <c r="C4" t="s">
        <v>185</v>
      </c>
      <c r="D4" t="s">
        <v>335</v>
      </c>
      <c r="E4" t="s">
        <v>484</v>
      </c>
      <c r="F4" t="s">
        <v>591</v>
      </c>
      <c r="I4" s="1" t="s">
        <v>2129</v>
      </c>
      <c r="J4" s="1" t="s">
        <v>2279</v>
      </c>
      <c r="K4" s="1" t="s">
        <v>1062</v>
      </c>
      <c r="L4">
        <v>5</v>
      </c>
      <c r="M4">
        <v>1</v>
      </c>
      <c r="N4">
        <v>1</v>
      </c>
      <c r="O4">
        <v>0</v>
      </c>
      <c r="P4">
        <v>0</v>
      </c>
      <c r="Q4">
        <v>4</v>
      </c>
    </row>
    <row r="5" spans="1:18">
      <c r="A5" t="s">
        <v>21</v>
      </c>
      <c r="B5" t="s">
        <v>36</v>
      </c>
      <c r="C5" t="s">
        <v>186</v>
      </c>
      <c r="D5" t="s">
        <v>336</v>
      </c>
      <c r="E5" t="s">
        <v>36</v>
      </c>
      <c r="F5" t="s">
        <v>592</v>
      </c>
      <c r="G5" t="s">
        <v>671</v>
      </c>
      <c r="I5" s="1" t="s">
        <v>2130</v>
      </c>
      <c r="J5" s="1" t="s">
        <v>2280</v>
      </c>
      <c r="K5" s="1" t="s">
        <v>1063</v>
      </c>
      <c r="L5">
        <v>5</v>
      </c>
      <c r="M5">
        <v>1</v>
      </c>
      <c r="N5">
        <v>1</v>
      </c>
      <c r="O5">
        <v>0</v>
      </c>
      <c r="P5">
        <v>0</v>
      </c>
      <c r="Q5">
        <v>4</v>
      </c>
    </row>
    <row r="6" spans="1:18">
      <c r="A6" t="s">
        <v>21</v>
      </c>
      <c r="B6" t="s">
        <v>37</v>
      </c>
      <c r="C6" t="s">
        <v>187</v>
      </c>
      <c r="D6" t="s">
        <v>337</v>
      </c>
      <c r="E6" t="s">
        <v>485</v>
      </c>
      <c r="F6" t="s">
        <v>593</v>
      </c>
      <c r="G6" t="s">
        <v>672</v>
      </c>
      <c r="I6" s="1" t="s">
        <v>2131</v>
      </c>
      <c r="J6" s="1" t="s">
        <v>2281</v>
      </c>
      <c r="K6" s="1" t="s">
        <v>2427</v>
      </c>
      <c r="L6">
        <v>5</v>
      </c>
      <c r="M6">
        <v>1</v>
      </c>
      <c r="N6">
        <v>1</v>
      </c>
      <c r="O6">
        <v>1</v>
      </c>
      <c r="P6">
        <v>0</v>
      </c>
      <c r="Q6">
        <v>3</v>
      </c>
    </row>
    <row r="7" spans="1:18">
      <c r="A7" t="s">
        <v>21</v>
      </c>
      <c r="B7" t="s">
        <v>38</v>
      </c>
      <c r="C7" t="s">
        <v>188</v>
      </c>
      <c r="D7" t="s">
        <v>338</v>
      </c>
      <c r="E7" t="s">
        <v>486</v>
      </c>
      <c r="F7" t="s">
        <v>594</v>
      </c>
      <c r="G7" t="s">
        <v>673</v>
      </c>
      <c r="I7" s="1" t="s">
        <v>2132</v>
      </c>
      <c r="J7" s="1" t="s">
        <v>2282</v>
      </c>
      <c r="K7" s="1" t="s">
        <v>2282</v>
      </c>
      <c r="L7">
        <v>5</v>
      </c>
      <c r="M7">
        <v>5</v>
      </c>
      <c r="N7">
        <v>2</v>
      </c>
      <c r="O7">
        <v>0</v>
      </c>
      <c r="P7">
        <v>3</v>
      </c>
      <c r="Q7">
        <v>0</v>
      </c>
    </row>
    <row r="8" spans="1:18">
      <c r="A8" t="s">
        <v>21</v>
      </c>
      <c r="B8" t="s">
        <v>39</v>
      </c>
      <c r="C8" t="s">
        <v>189</v>
      </c>
      <c r="D8" t="s">
        <v>339</v>
      </c>
      <c r="E8" t="s">
        <v>39</v>
      </c>
      <c r="F8" t="s">
        <v>595</v>
      </c>
      <c r="G8" t="s">
        <v>674</v>
      </c>
      <c r="I8" s="1" t="s">
        <v>2133</v>
      </c>
      <c r="J8" s="1" t="s">
        <v>2283</v>
      </c>
      <c r="K8" s="1" t="s">
        <v>2283</v>
      </c>
      <c r="L8">
        <v>5</v>
      </c>
      <c r="M8">
        <v>5</v>
      </c>
      <c r="N8">
        <v>5</v>
      </c>
      <c r="O8">
        <v>0</v>
      </c>
      <c r="P8">
        <v>0</v>
      </c>
      <c r="Q8">
        <v>0</v>
      </c>
    </row>
    <row r="9" spans="1:18">
      <c r="A9" t="s">
        <v>22</v>
      </c>
      <c r="B9" t="s">
        <v>40</v>
      </c>
      <c r="C9" t="s">
        <v>190</v>
      </c>
      <c r="D9" t="s">
        <v>340</v>
      </c>
      <c r="E9" t="s">
        <v>487</v>
      </c>
      <c r="F9" t="s">
        <v>596</v>
      </c>
      <c r="I9" s="1" t="s">
        <v>2134</v>
      </c>
      <c r="J9" s="1" t="s">
        <v>2284</v>
      </c>
      <c r="L9">
        <v>5</v>
      </c>
      <c r="M9">
        <v>0</v>
      </c>
      <c r="N9">
        <v>0</v>
      </c>
      <c r="O9">
        <v>1</v>
      </c>
      <c r="P9">
        <v>0</v>
      </c>
      <c r="Q9">
        <v>4</v>
      </c>
    </row>
    <row r="10" spans="1:18">
      <c r="A10" t="s">
        <v>19</v>
      </c>
      <c r="B10" t="s">
        <v>41</v>
      </c>
      <c r="C10" t="s">
        <v>191</v>
      </c>
      <c r="D10" t="s">
        <v>341</v>
      </c>
      <c r="E10" t="s">
        <v>488</v>
      </c>
      <c r="F10" t="s">
        <v>597</v>
      </c>
      <c r="G10" t="s">
        <v>675</v>
      </c>
      <c r="I10" s="1" t="s">
        <v>2135</v>
      </c>
      <c r="J10" s="1" t="s">
        <v>2285</v>
      </c>
      <c r="K10" s="1" t="s">
        <v>2428</v>
      </c>
      <c r="L10">
        <v>5</v>
      </c>
      <c r="M10">
        <v>2</v>
      </c>
      <c r="N10">
        <v>1</v>
      </c>
      <c r="O10">
        <v>0</v>
      </c>
      <c r="P10">
        <v>1</v>
      </c>
      <c r="Q10">
        <v>3</v>
      </c>
    </row>
    <row r="11" spans="1:18">
      <c r="A11" t="s">
        <v>18</v>
      </c>
      <c r="B11" t="s">
        <v>42</v>
      </c>
      <c r="C11" t="s">
        <v>192</v>
      </c>
      <c r="D11" t="s">
        <v>342</v>
      </c>
      <c r="E11" t="s">
        <v>489</v>
      </c>
      <c r="F11" t="s">
        <v>590</v>
      </c>
      <c r="G11" t="s">
        <v>676</v>
      </c>
      <c r="I11" s="1" t="s">
        <v>2136</v>
      </c>
      <c r="J11" s="1" t="s">
        <v>2286</v>
      </c>
      <c r="K11" s="1" t="s">
        <v>1066</v>
      </c>
      <c r="L11">
        <v>5</v>
      </c>
      <c r="M11">
        <v>1</v>
      </c>
      <c r="N11">
        <v>1</v>
      </c>
      <c r="O11">
        <v>0</v>
      </c>
      <c r="P11">
        <v>0</v>
      </c>
      <c r="Q11">
        <v>4</v>
      </c>
    </row>
    <row r="12" spans="1:18">
      <c r="A12" t="s">
        <v>23</v>
      </c>
      <c r="B12" t="s">
        <v>43</v>
      </c>
      <c r="C12" t="s">
        <v>193</v>
      </c>
      <c r="D12" t="s">
        <v>343</v>
      </c>
      <c r="E12" t="s">
        <v>490</v>
      </c>
      <c r="F12" t="s">
        <v>590</v>
      </c>
      <c r="G12" t="s">
        <v>677</v>
      </c>
      <c r="I12" s="1" t="s">
        <v>2137</v>
      </c>
      <c r="J12" s="1" t="s">
        <v>2287</v>
      </c>
      <c r="K12" s="1" t="s">
        <v>2287</v>
      </c>
      <c r="L12">
        <v>5</v>
      </c>
      <c r="M12">
        <v>5</v>
      </c>
      <c r="N12">
        <v>5</v>
      </c>
      <c r="O12">
        <v>0</v>
      </c>
      <c r="P12">
        <v>0</v>
      </c>
      <c r="Q12">
        <v>0</v>
      </c>
    </row>
    <row r="13" spans="1:18">
      <c r="A13" t="s">
        <v>24</v>
      </c>
      <c r="B13" t="s">
        <v>44</v>
      </c>
      <c r="C13" t="s">
        <v>194</v>
      </c>
      <c r="D13" t="s">
        <v>344</v>
      </c>
      <c r="E13" t="s">
        <v>44</v>
      </c>
      <c r="F13" t="s">
        <v>598</v>
      </c>
      <c r="G13" t="s">
        <v>678</v>
      </c>
      <c r="I13" s="1" t="s">
        <v>2138</v>
      </c>
      <c r="J13" s="1" t="s">
        <v>2288</v>
      </c>
      <c r="K13" s="1" t="s">
        <v>1067</v>
      </c>
      <c r="L13">
        <v>5</v>
      </c>
      <c r="M13">
        <v>1</v>
      </c>
      <c r="N13">
        <v>1</v>
      </c>
      <c r="O13">
        <v>0</v>
      </c>
      <c r="P13">
        <v>0</v>
      </c>
      <c r="Q13">
        <v>4</v>
      </c>
    </row>
    <row r="14" spans="1:18">
      <c r="A14" t="s">
        <v>25</v>
      </c>
      <c r="B14" t="s">
        <v>45</v>
      </c>
      <c r="C14" t="s">
        <v>195</v>
      </c>
      <c r="D14" t="s">
        <v>345</v>
      </c>
      <c r="E14" t="s">
        <v>491</v>
      </c>
      <c r="F14" t="s">
        <v>599</v>
      </c>
      <c r="G14" t="s">
        <v>679</v>
      </c>
      <c r="I14" s="1" t="s">
        <v>2139</v>
      </c>
      <c r="J14" s="1" t="s">
        <v>2289</v>
      </c>
      <c r="K14" s="1" t="s">
        <v>2429</v>
      </c>
      <c r="L14">
        <v>5</v>
      </c>
      <c r="M14">
        <v>1</v>
      </c>
      <c r="N14">
        <v>1</v>
      </c>
      <c r="O14">
        <v>0</v>
      </c>
      <c r="P14">
        <v>0</v>
      </c>
      <c r="Q14">
        <v>4</v>
      </c>
    </row>
    <row r="15" spans="1:18">
      <c r="A15" t="s">
        <v>26</v>
      </c>
      <c r="B15" t="s">
        <v>46</v>
      </c>
      <c r="C15" t="s">
        <v>196</v>
      </c>
      <c r="D15" t="s">
        <v>346</v>
      </c>
      <c r="E15" t="s">
        <v>46</v>
      </c>
      <c r="F15" t="s">
        <v>600</v>
      </c>
      <c r="G15" t="s">
        <v>680</v>
      </c>
      <c r="I15" s="1" t="s">
        <v>2140</v>
      </c>
      <c r="J15" s="1" t="s">
        <v>2290</v>
      </c>
      <c r="K15" s="1" t="s">
        <v>1068</v>
      </c>
      <c r="L15">
        <v>5</v>
      </c>
      <c r="M15">
        <v>2</v>
      </c>
      <c r="N15">
        <v>2</v>
      </c>
      <c r="O15">
        <v>0</v>
      </c>
      <c r="P15">
        <v>0</v>
      </c>
      <c r="Q15">
        <v>3</v>
      </c>
    </row>
    <row r="16" spans="1:18">
      <c r="A16" t="s">
        <v>27</v>
      </c>
      <c r="B16" t="s">
        <v>47</v>
      </c>
      <c r="C16" t="s">
        <v>197</v>
      </c>
      <c r="D16" t="s">
        <v>347</v>
      </c>
      <c r="E16" t="s">
        <v>492</v>
      </c>
      <c r="F16" t="s">
        <v>601</v>
      </c>
      <c r="I16" s="1" t="s">
        <v>2141</v>
      </c>
      <c r="J16" s="1" t="s">
        <v>2291</v>
      </c>
      <c r="L16">
        <v>5</v>
      </c>
      <c r="M16">
        <v>0</v>
      </c>
      <c r="N16">
        <v>0</v>
      </c>
      <c r="O16">
        <v>0</v>
      </c>
      <c r="P16">
        <v>0</v>
      </c>
      <c r="Q16">
        <v>5</v>
      </c>
    </row>
    <row r="17" spans="1:17">
      <c r="A17" t="s">
        <v>25</v>
      </c>
      <c r="B17" t="s">
        <v>48</v>
      </c>
      <c r="C17" t="s">
        <v>198</v>
      </c>
      <c r="D17" t="s">
        <v>348</v>
      </c>
      <c r="E17" t="s">
        <v>493</v>
      </c>
      <c r="F17" t="s">
        <v>602</v>
      </c>
      <c r="G17" t="s">
        <v>681</v>
      </c>
      <c r="I17" s="1" t="s">
        <v>2142</v>
      </c>
      <c r="J17" s="1" t="s">
        <v>2292</v>
      </c>
      <c r="K17" s="1" t="s">
        <v>1069</v>
      </c>
      <c r="L17">
        <v>5</v>
      </c>
      <c r="M17">
        <v>1</v>
      </c>
      <c r="N17">
        <v>1</v>
      </c>
      <c r="O17">
        <v>0</v>
      </c>
      <c r="P17">
        <v>0</v>
      </c>
      <c r="Q17">
        <v>4</v>
      </c>
    </row>
    <row r="18" spans="1:17">
      <c r="A18" t="s">
        <v>25</v>
      </c>
      <c r="B18" t="s">
        <v>49</v>
      </c>
      <c r="C18" t="s">
        <v>199</v>
      </c>
      <c r="D18" t="s">
        <v>349</v>
      </c>
      <c r="E18" t="s">
        <v>49</v>
      </c>
      <c r="F18" t="s">
        <v>599</v>
      </c>
      <c r="G18" t="s">
        <v>682</v>
      </c>
      <c r="I18" s="1" t="s">
        <v>2143</v>
      </c>
      <c r="J18" s="1" t="s">
        <v>2293</v>
      </c>
      <c r="K18" s="1" t="s">
        <v>1070</v>
      </c>
      <c r="L18">
        <v>5</v>
      </c>
      <c r="M18">
        <v>1</v>
      </c>
      <c r="N18">
        <v>1</v>
      </c>
      <c r="O18">
        <v>0</v>
      </c>
      <c r="P18">
        <v>0</v>
      </c>
      <c r="Q18">
        <v>4</v>
      </c>
    </row>
    <row r="19" spans="1:17">
      <c r="A19" t="s">
        <v>25</v>
      </c>
      <c r="B19" t="s">
        <v>50</v>
      </c>
      <c r="C19" t="s">
        <v>200</v>
      </c>
      <c r="D19" t="s">
        <v>350</v>
      </c>
      <c r="E19" t="s">
        <v>494</v>
      </c>
      <c r="F19" t="s">
        <v>603</v>
      </c>
      <c r="G19" t="s">
        <v>670</v>
      </c>
      <c r="I19" s="1" t="s">
        <v>2144</v>
      </c>
      <c r="J19" s="1" t="s">
        <v>2294</v>
      </c>
      <c r="K19" s="1" t="s">
        <v>1071</v>
      </c>
      <c r="L19">
        <v>5</v>
      </c>
      <c r="M19">
        <v>1</v>
      </c>
      <c r="N19">
        <v>1</v>
      </c>
      <c r="O19">
        <v>0</v>
      </c>
      <c r="P19">
        <v>0</v>
      </c>
      <c r="Q19">
        <v>4</v>
      </c>
    </row>
    <row r="20" spans="1:17">
      <c r="A20" t="s">
        <v>18</v>
      </c>
      <c r="B20" t="s">
        <v>51</v>
      </c>
      <c r="C20" t="s">
        <v>201</v>
      </c>
      <c r="D20" t="s">
        <v>351</v>
      </c>
      <c r="E20" t="s">
        <v>51</v>
      </c>
      <c r="F20" t="s">
        <v>600</v>
      </c>
      <c r="G20" t="s">
        <v>683</v>
      </c>
      <c r="I20" s="1" t="s">
        <v>2145</v>
      </c>
      <c r="J20" s="1" t="s">
        <v>1326</v>
      </c>
      <c r="K20" s="1" t="s">
        <v>1072</v>
      </c>
      <c r="L20">
        <v>5</v>
      </c>
      <c r="M20">
        <v>2</v>
      </c>
      <c r="N20">
        <v>2</v>
      </c>
      <c r="O20">
        <v>0</v>
      </c>
      <c r="P20">
        <v>0</v>
      </c>
      <c r="Q20">
        <v>3</v>
      </c>
    </row>
    <row r="21" spans="1:17">
      <c r="A21" t="s">
        <v>19</v>
      </c>
      <c r="B21" t="s">
        <v>52</v>
      </c>
      <c r="C21" t="s">
        <v>202</v>
      </c>
      <c r="D21" t="s">
        <v>352</v>
      </c>
      <c r="E21" t="s">
        <v>52</v>
      </c>
      <c r="F21" t="s">
        <v>590</v>
      </c>
      <c r="G21" t="s">
        <v>684</v>
      </c>
      <c r="I21" s="1" t="s">
        <v>2146</v>
      </c>
      <c r="J21" s="1" t="s">
        <v>2295</v>
      </c>
      <c r="K21" s="1" t="s">
        <v>2430</v>
      </c>
      <c r="L21">
        <v>5</v>
      </c>
      <c r="M21">
        <v>1</v>
      </c>
      <c r="N21">
        <v>0</v>
      </c>
      <c r="O21">
        <v>0</v>
      </c>
      <c r="P21">
        <v>1</v>
      </c>
      <c r="Q21">
        <v>4</v>
      </c>
    </row>
    <row r="22" spans="1:17">
      <c r="A22" t="s">
        <v>25</v>
      </c>
      <c r="B22" t="s">
        <v>53</v>
      </c>
      <c r="C22" t="s">
        <v>203</v>
      </c>
      <c r="D22" t="s">
        <v>353</v>
      </c>
      <c r="E22" t="s">
        <v>53</v>
      </c>
      <c r="F22" t="s">
        <v>604</v>
      </c>
      <c r="G22" t="s">
        <v>685</v>
      </c>
      <c r="I22" s="1" t="s">
        <v>2147</v>
      </c>
      <c r="J22" s="1" t="s">
        <v>2296</v>
      </c>
      <c r="K22" s="1" t="s">
        <v>1074</v>
      </c>
      <c r="L22">
        <v>5</v>
      </c>
      <c r="M22">
        <v>1</v>
      </c>
      <c r="N22">
        <v>1</v>
      </c>
      <c r="O22">
        <v>0</v>
      </c>
      <c r="P22">
        <v>0</v>
      </c>
      <c r="Q22">
        <v>4</v>
      </c>
    </row>
    <row r="23" spans="1:17">
      <c r="A23" t="s">
        <v>25</v>
      </c>
      <c r="B23" t="s">
        <v>54</v>
      </c>
      <c r="C23" t="s">
        <v>204</v>
      </c>
      <c r="D23" t="s">
        <v>354</v>
      </c>
      <c r="E23" t="s">
        <v>495</v>
      </c>
      <c r="F23" t="s">
        <v>605</v>
      </c>
      <c r="G23" t="s">
        <v>686</v>
      </c>
      <c r="I23" s="1" t="s">
        <v>2148</v>
      </c>
      <c r="J23" s="1" t="s">
        <v>2297</v>
      </c>
      <c r="K23" s="1" t="s">
        <v>2431</v>
      </c>
      <c r="L23">
        <v>5</v>
      </c>
      <c r="M23">
        <v>1</v>
      </c>
      <c r="N23">
        <v>1</v>
      </c>
      <c r="O23">
        <v>0</v>
      </c>
      <c r="P23">
        <v>0</v>
      </c>
      <c r="Q23">
        <v>4</v>
      </c>
    </row>
    <row r="24" spans="1:17">
      <c r="A24" t="s">
        <v>28</v>
      </c>
      <c r="B24" t="s">
        <v>55</v>
      </c>
      <c r="C24" t="s">
        <v>205</v>
      </c>
      <c r="D24" t="s">
        <v>355</v>
      </c>
      <c r="E24" t="s">
        <v>496</v>
      </c>
      <c r="F24" t="s">
        <v>606</v>
      </c>
      <c r="G24" t="s">
        <v>673</v>
      </c>
      <c r="I24" s="1" t="s">
        <v>2149</v>
      </c>
      <c r="J24" s="1" t="s">
        <v>2298</v>
      </c>
      <c r="K24" s="1" t="s">
        <v>1075</v>
      </c>
      <c r="L24">
        <v>5</v>
      </c>
      <c r="M24">
        <v>2</v>
      </c>
      <c r="N24">
        <v>0</v>
      </c>
      <c r="O24">
        <v>0</v>
      </c>
      <c r="P24">
        <v>2</v>
      </c>
      <c r="Q24">
        <v>3</v>
      </c>
    </row>
    <row r="25" spans="1:17">
      <c r="A25" t="s">
        <v>21</v>
      </c>
      <c r="B25" t="s">
        <v>56</v>
      </c>
      <c r="C25" t="s">
        <v>206</v>
      </c>
      <c r="D25" t="s">
        <v>356</v>
      </c>
      <c r="E25" t="s">
        <v>56</v>
      </c>
      <c r="F25" t="s">
        <v>607</v>
      </c>
      <c r="I25" s="1" t="s">
        <v>2150</v>
      </c>
      <c r="J25" s="1" t="s">
        <v>2299</v>
      </c>
      <c r="K25" s="1" t="s">
        <v>2432</v>
      </c>
      <c r="L25">
        <v>5</v>
      </c>
      <c r="M25">
        <v>3</v>
      </c>
      <c r="N25">
        <v>3</v>
      </c>
      <c r="O25">
        <v>0</v>
      </c>
      <c r="P25">
        <v>0</v>
      </c>
      <c r="Q25">
        <v>2</v>
      </c>
    </row>
    <row r="26" spans="1:17">
      <c r="A26" t="s">
        <v>21</v>
      </c>
      <c r="B26" t="s">
        <v>57</v>
      </c>
      <c r="C26" t="s">
        <v>207</v>
      </c>
      <c r="D26" t="s">
        <v>357</v>
      </c>
      <c r="E26" t="s">
        <v>497</v>
      </c>
      <c r="F26" t="s">
        <v>608</v>
      </c>
      <c r="G26" t="s">
        <v>687</v>
      </c>
      <c r="I26" s="1" t="s">
        <v>2151</v>
      </c>
      <c r="J26" s="1" t="s">
        <v>2300</v>
      </c>
      <c r="K26" s="1" t="s">
        <v>2433</v>
      </c>
      <c r="L26">
        <v>5</v>
      </c>
      <c r="M26">
        <v>2</v>
      </c>
      <c r="N26">
        <v>1</v>
      </c>
      <c r="O26">
        <v>0</v>
      </c>
      <c r="P26">
        <v>1</v>
      </c>
      <c r="Q26">
        <v>3</v>
      </c>
    </row>
    <row r="27" spans="1:17">
      <c r="A27" t="s">
        <v>25</v>
      </c>
      <c r="B27" t="s">
        <v>58</v>
      </c>
      <c r="C27" t="s">
        <v>208</v>
      </c>
      <c r="D27" t="s">
        <v>358</v>
      </c>
      <c r="E27" t="s">
        <v>498</v>
      </c>
      <c r="F27" t="s">
        <v>590</v>
      </c>
      <c r="G27" t="s">
        <v>688</v>
      </c>
      <c r="I27" s="1" t="s">
        <v>2152</v>
      </c>
      <c r="J27" s="1" t="s">
        <v>2301</v>
      </c>
      <c r="K27" s="1" t="s">
        <v>1078</v>
      </c>
      <c r="L27">
        <v>5</v>
      </c>
      <c r="M27">
        <v>1</v>
      </c>
      <c r="N27">
        <v>1</v>
      </c>
      <c r="O27">
        <v>0</v>
      </c>
      <c r="P27">
        <v>0</v>
      </c>
      <c r="Q27">
        <v>4</v>
      </c>
    </row>
    <row r="28" spans="1:17">
      <c r="A28" t="s">
        <v>25</v>
      </c>
      <c r="B28" t="s">
        <v>59</v>
      </c>
      <c r="C28" t="s">
        <v>209</v>
      </c>
      <c r="D28" t="s">
        <v>359</v>
      </c>
      <c r="E28" t="s">
        <v>499</v>
      </c>
      <c r="F28" t="s">
        <v>590</v>
      </c>
      <c r="G28" t="s">
        <v>689</v>
      </c>
      <c r="I28" s="1" t="s">
        <v>2153</v>
      </c>
      <c r="J28" s="1" t="s">
        <v>2302</v>
      </c>
      <c r="K28" s="1" t="s">
        <v>1079</v>
      </c>
      <c r="L28">
        <v>5</v>
      </c>
      <c r="M28">
        <v>1</v>
      </c>
      <c r="N28">
        <v>1</v>
      </c>
      <c r="O28">
        <v>0</v>
      </c>
      <c r="P28">
        <v>0</v>
      </c>
      <c r="Q28">
        <v>4</v>
      </c>
    </row>
    <row r="29" spans="1:17">
      <c r="A29" t="s">
        <v>25</v>
      </c>
      <c r="B29" t="s">
        <v>60</v>
      </c>
      <c r="C29" t="s">
        <v>210</v>
      </c>
      <c r="D29" t="s">
        <v>360</v>
      </c>
      <c r="E29" t="s">
        <v>500</v>
      </c>
      <c r="F29" t="s">
        <v>609</v>
      </c>
      <c r="I29" s="1" t="s">
        <v>2154</v>
      </c>
      <c r="J29" s="1" t="s">
        <v>2303</v>
      </c>
      <c r="L29">
        <v>5</v>
      </c>
      <c r="M29">
        <v>0</v>
      </c>
      <c r="N29">
        <v>0</v>
      </c>
      <c r="O29">
        <v>0</v>
      </c>
      <c r="P29">
        <v>0</v>
      </c>
      <c r="Q29">
        <v>5</v>
      </c>
    </row>
    <row r="30" spans="1:17">
      <c r="A30" t="s">
        <v>22</v>
      </c>
      <c r="B30" t="s">
        <v>61</v>
      </c>
      <c r="C30" t="s">
        <v>211</v>
      </c>
      <c r="D30" t="s">
        <v>361</v>
      </c>
      <c r="E30" t="s">
        <v>501</v>
      </c>
      <c r="F30" t="s">
        <v>610</v>
      </c>
      <c r="G30" t="s">
        <v>690</v>
      </c>
      <c r="I30" s="1" t="s">
        <v>2155</v>
      </c>
      <c r="J30" s="1" t="s">
        <v>2304</v>
      </c>
      <c r="K30" s="1" t="s">
        <v>1080</v>
      </c>
      <c r="L30">
        <v>5</v>
      </c>
      <c r="M30">
        <v>1</v>
      </c>
      <c r="N30">
        <v>1</v>
      </c>
      <c r="O30">
        <v>0</v>
      </c>
      <c r="P30">
        <v>0</v>
      </c>
      <c r="Q30">
        <v>4</v>
      </c>
    </row>
    <row r="31" spans="1:17">
      <c r="A31" t="s">
        <v>18</v>
      </c>
      <c r="B31" t="s">
        <v>62</v>
      </c>
      <c r="C31" t="s">
        <v>212</v>
      </c>
      <c r="D31" t="s">
        <v>362</v>
      </c>
      <c r="E31" t="s">
        <v>502</v>
      </c>
      <c r="F31" t="s">
        <v>590</v>
      </c>
      <c r="G31" t="s">
        <v>691</v>
      </c>
      <c r="I31" s="1" t="s">
        <v>2156</v>
      </c>
      <c r="J31" s="1" t="s">
        <v>2305</v>
      </c>
      <c r="K31" s="1" t="s">
        <v>2434</v>
      </c>
      <c r="L31">
        <v>5</v>
      </c>
      <c r="M31">
        <v>1</v>
      </c>
      <c r="N31">
        <v>1</v>
      </c>
      <c r="O31">
        <v>0</v>
      </c>
      <c r="P31">
        <v>0</v>
      </c>
      <c r="Q31">
        <v>4</v>
      </c>
    </row>
    <row r="32" spans="1:17">
      <c r="A32" t="s">
        <v>21</v>
      </c>
      <c r="B32" t="s">
        <v>63</v>
      </c>
      <c r="C32" t="s">
        <v>213</v>
      </c>
      <c r="D32" t="s">
        <v>363</v>
      </c>
      <c r="E32" t="s">
        <v>503</v>
      </c>
      <c r="F32" t="s">
        <v>611</v>
      </c>
      <c r="G32" t="s">
        <v>687</v>
      </c>
      <c r="I32" s="1" t="s">
        <v>2157</v>
      </c>
      <c r="J32" s="1" t="s">
        <v>2306</v>
      </c>
      <c r="L32">
        <v>5</v>
      </c>
      <c r="M32">
        <v>0</v>
      </c>
      <c r="N32">
        <v>0</v>
      </c>
      <c r="O32">
        <v>0</v>
      </c>
      <c r="P32">
        <v>0</v>
      </c>
      <c r="Q32">
        <v>5</v>
      </c>
    </row>
    <row r="33" spans="1:17">
      <c r="A33" t="s">
        <v>29</v>
      </c>
      <c r="B33" t="s">
        <v>64</v>
      </c>
      <c r="C33" t="s">
        <v>214</v>
      </c>
      <c r="D33" t="s">
        <v>364</v>
      </c>
      <c r="E33" t="s">
        <v>504</v>
      </c>
      <c r="F33" t="s">
        <v>610</v>
      </c>
      <c r="G33" t="s">
        <v>692</v>
      </c>
      <c r="I33" s="1" t="s">
        <v>2158</v>
      </c>
      <c r="J33" s="1" t="s">
        <v>2307</v>
      </c>
      <c r="L33">
        <v>5</v>
      </c>
      <c r="M33">
        <v>0</v>
      </c>
      <c r="N33">
        <v>0</v>
      </c>
      <c r="O33">
        <v>1</v>
      </c>
      <c r="P33">
        <v>0</v>
      </c>
      <c r="Q33">
        <v>4</v>
      </c>
    </row>
    <row r="34" spans="1:17">
      <c r="A34" t="s">
        <v>19</v>
      </c>
      <c r="B34" t="s">
        <v>65</v>
      </c>
      <c r="C34" t="s">
        <v>215</v>
      </c>
      <c r="D34" t="s">
        <v>365</v>
      </c>
      <c r="E34" t="s">
        <v>505</v>
      </c>
      <c r="F34" t="s">
        <v>612</v>
      </c>
      <c r="G34" t="s">
        <v>693</v>
      </c>
      <c r="I34" s="1" t="s">
        <v>2159</v>
      </c>
      <c r="J34" s="1" t="s">
        <v>2308</v>
      </c>
      <c r="L34">
        <v>5</v>
      </c>
      <c r="M34">
        <v>0</v>
      </c>
      <c r="N34">
        <v>0</v>
      </c>
      <c r="O34">
        <v>1</v>
      </c>
      <c r="P34">
        <v>0</v>
      </c>
      <c r="Q34">
        <v>4</v>
      </c>
    </row>
    <row r="35" spans="1:17">
      <c r="A35" t="s">
        <v>22</v>
      </c>
      <c r="B35" t="s">
        <v>66</v>
      </c>
      <c r="C35" t="s">
        <v>216</v>
      </c>
      <c r="D35" t="s">
        <v>366</v>
      </c>
      <c r="E35" t="s">
        <v>506</v>
      </c>
      <c r="F35" t="s">
        <v>590</v>
      </c>
      <c r="I35" s="1" t="s">
        <v>2160</v>
      </c>
      <c r="J35" s="1" t="s">
        <v>2309</v>
      </c>
      <c r="L35">
        <v>5</v>
      </c>
      <c r="M35">
        <v>0</v>
      </c>
      <c r="N35">
        <v>0</v>
      </c>
      <c r="O35">
        <v>1</v>
      </c>
      <c r="P35">
        <v>0</v>
      </c>
      <c r="Q35">
        <v>4</v>
      </c>
    </row>
    <row r="36" spans="1:17">
      <c r="A36" t="s">
        <v>27</v>
      </c>
      <c r="B36" t="s">
        <v>67</v>
      </c>
      <c r="C36" t="s">
        <v>217</v>
      </c>
      <c r="D36" t="s">
        <v>367</v>
      </c>
      <c r="E36" t="s">
        <v>67</v>
      </c>
      <c r="F36" t="s">
        <v>613</v>
      </c>
      <c r="G36" t="s">
        <v>694</v>
      </c>
      <c r="I36" s="1" t="s">
        <v>2161</v>
      </c>
      <c r="J36" s="1" t="s">
        <v>2310</v>
      </c>
      <c r="K36" s="1" t="s">
        <v>2435</v>
      </c>
      <c r="L36">
        <v>5</v>
      </c>
      <c r="M36">
        <v>1</v>
      </c>
      <c r="N36">
        <v>1</v>
      </c>
      <c r="O36">
        <v>0</v>
      </c>
      <c r="P36">
        <v>0</v>
      </c>
      <c r="Q36">
        <v>4</v>
      </c>
    </row>
    <row r="37" spans="1:17">
      <c r="A37" t="s">
        <v>20</v>
      </c>
      <c r="B37" t="s">
        <v>68</v>
      </c>
      <c r="C37" t="s">
        <v>218</v>
      </c>
      <c r="D37" t="s">
        <v>368</v>
      </c>
      <c r="E37" t="s">
        <v>68</v>
      </c>
      <c r="F37" t="s">
        <v>614</v>
      </c>
      <c r="G37" t="s">
        <v>695</v>
      </c>
      <c r="I37" s="1" t="s">
        <v>2162</v>
      </c>
      <c r="J37" s="1" t="s">
        <v>2311</v>
      </c>
      <c r="K37" s="1" t="s">
        <v>2436</v>
      </c>
      <c r="L37">
        <v>5</v>
      </c>
      <c r="M37">
        <v>1</v>
      </c>
      <c r="N37">
        <v>1</v>
      </c>
      <c r="O37">
        <v>0</v>
      </c>
      <c r="P37">
        <v>0</v>
      </c>
      <c r="Q37">
        <v>4</v>
      </c>
    </row>
    <row r="38" spans="1:17">
      <c r="A38" t="s">
        <v>28</v>
      </c>
      <c r="B38" t="s">
        <v>69</v>
      </c>
      <c r="C38" t="s">
        <v>219</v>
      </c>
      <c r="D38" t="s">
        <v>369</v>
      </c>
      <c r="E38" t="s">
        <v>507</v>
      </c>
      <c r="F38" t="s">
        <v>615</v>
      </c>
      <c r="G38" t="s">
        <v>696</v>
      </c>
      <c r="I38" s="1" t="s">
        <v>2163</v>
      </c>
      <c r="J38" s="1" t="s">
        <v>2312</v>
      </c>
      <c r="K38" s="1" t="s">
        <v>1465</v>
      </c>
      <c r="L38">
        <v>5</v>
      </c>
      <c r="M38">
        <v>2</v>
      </c>
      <c r="N38">
        <v>2</v>
      </c>
      <c r="O38">
        <v>0</v>
      </c>
      <c r="P38">
        <v>0</v>
      </c>
      <c r="Q38">
        <v>3</v>
      </c>
    </row>
    <row r="39" spans="1:17">
      <c r="A39" t="s">
        <v>19</v>
      </c>
      <c r="B39" t="s">
        <v>70</v>
      </c>
      <c r="C39" t="s">
        <v>220</v>
      </c>
      <c r="D39" t="s">
        <v>370</v>
      </c>
      <c r="E39" t="s">
        <v>508</v>
      </c>
      <c r="F39" t="s">
        <v>616</v>
      </c>
      <c r="G39" t="s">
        <v>697</v>
      </c>
      <c r="I39" s="1" t="s">
        <v>2164</v>
      </c>
      <c r="J39" s="1" t="s">
        <v>2313</v>
      </c>
      <c r="K39" s="1" t="s">
        <v>2437</v>
      </c>
      <c r="L39">
        <v>5</v>
      </c>
      <c r="M39">
        <v>1</v>
      </c>
      <c r="N39">
        <v>1</v>
      </c>
      <c r="O39">
        <v>0</v>
      </c>
      <c r="P39">
        <v>0</v>
      </c>
      <c r="Q39">
        <v>4</v>
      </c>
    </row>
    <row r="40" spans="1:17">
      <c r="A40" t="s">
        <v>30</v>
      </c>
      <c r="B40" t="s">
        <v>71</v>
      </c>
      <c r="C40" t="s">
        <v>221</v>
      </c>
      <c r="D40" t="s">
        <v>371</v>
      </c>
      <c r="E40" t="s">
        <v>509</v>
      </c>
      <c r="F40" t="s">
        <v>617</v>
      </c>
      <c r="G40" t="s">
        <v>698</v>
      </c>
      <c r="I40" s="1" t="s">
        <v>2165</v>
      </c>
      <c r="J40" s="1" t="s">
        <v>2314</v>
      </c>
      <c r="K40" s="1" t="s">
        <v>1085</v>
      </c>
      <c r="L40">
        <v>5</v>
      </c>
      <c r="M40">
        <v>1</v>
      </c>
      <c r="N40">
        <v>1</v>
      </c>
      <c r="O40">
        <v>0</v>
      </c>
      <c r="P40">
        <v>0</v>
      </c>
      <c r="Q40">
        <v>4</v>
      </c>
    </row>
    <row r="41" spans="1:17">
      <c r="A41" t="s">
        <v>25</v>
      </c>
      <c r="B41" t="s">
        <v>72</v>
      </c>
      <c r="C41" t="s">
        <v>222</v>
      </c>
      <c r="D41" t="s">
        <v>372</v>
      </c>
      <c r="E41" t="s">
        <v>72</v>
      </c>
      <c r="F41" t="s">
        <v>604</v>
      </c>
      <c r="G41" t="s">
        <v>699</v>
      </c>
      <c r="I41" s="1" t="s">
        <v>2166</v>
      </c>
      <c r="J41" s="1" t="s">
        <v>2315</v>
      </c>
      <c r="K41" s="1" t="s">
        <v>1086</v>
      </c>
      <c r="L41">
        <v>5</v>
      </c>
      <c r="M41">
        <v>1</v>
      </c>
      <c r="N41">
        <v>1</v>
      </c>
      <c r="O41">
        <v>0</v>
      </c>
      <c r="P41">
        <v>0</v>
      </c>
      <c r="Q41">
        <v>4</v>
      </c>
    </row>
    <row r="42" spans="1:17">
      <c r="A42" t="s">
        <v>30</v>
      </c>
      <c r="B42" t="s">
        <v>73</v>
      </c>
      <c r="C42" t="s">
        <v>223</v>
      </c>
      <c r="D42" t="s">
        <v>373</v>
      </c>
      <c r="E42" t="s">
        <v>510</v>
      </c>
      <c r="F42" t="s">
        <v>603</v>
      </c>
      <c r="G42" t="s">
        <v>700</v>
      </c>
      <c r="I42" s="1" t="s">
        <v>2167</v>
      </c>
      <c r="J42" s="1" t="s">
        <v>2316</v>
      </c>
      <c r="K42" s="1" t="s">
        <v>1087</v>
      </c>
      <c r="L42">
        <v>5</v>
      </c>
      <c r="M42">
        <v>1</v>
      </c>
      <c r="N42">
        <v>1</v>
      </c>
      <c r="O42">
        <v>0</v>
      </c>
      <c r="P42">
        <v>0</v>
      </c>
      <c r="Q42">
        <v>4</v>
      </c>
    </row>
    <row r="43" spans="1:17">
      <c r="A43" t="s">
        <v>25</v>
      </c>
      <c r="B43" t="s">
        <v>74</v>
      </c>
      <c r="C43" t="s">
        <v>224</v>
      </c>
      <c r="D43" t="s">
        <v>374</v>
      </c>
      <c r="E43" t="s">
        <v>493</v>
      </c>
      <c r="F43" t="s">
        <v>618</v>
      </c>
      <c r="I43" s="1" t="s">
        <v>2168</v>
      </c>
      <c r="J43" s="1" t="s">
        <v>2317</v>
      </c>
      <c r="K43" s="1" t="s">
        <v>2438</v>
      </c>
      <c r="L43">
        <v>5</v>
      </c>
      <c r="M43">
        <v>1</v>
      </c>
      <c r="N43">
        <v>1</v>
      </c>
      <c r="O43">
        <v>0</v>
      </c>
      <c r="P43">
        <v>0</v>
      </c>
      <c r="Q43">
        <v>4</v>
      </c>
    </row>
    <row r="44" spans="1:17">
      <c r="A44" t="s">
        <v>19</v>
      </c>
      <c r="B44" t="s">
        <v>75</v>
      </c>
      <c r="C44" t="s">
        <v>225</v>
      </c>
      <c r="D44" t="s">
        <v>375</v>
      </c>
      <c r="E44" t="s">
        <v>511</v>
      </c>
      <c r="F44" t="s">
        <v>590</v>
      </c>
      <c r="G44" t="s">
        <v>701</v>
      </c>
      <c r="I44" s="1" t="s">
        <v>2169</v>
      </c>
      <c r="J44" s="1" t="s">
        <v>2318</v>
      </c>
      <c r="K44" s="1" t="s">
        <v>1088</v>
      </c>
      <c r="L44">
        <v>5</v>
      </c>
      <c r="M44">
        <v>1</v>
      </c>
      <c r="N44">
        <v>1</v>
      </c>
      <c r="O44">
        <v>0</v>
      </c>
      <c r="P44">
        <v>0</v>
      </c>
      <c r="Q44">
        <v>4</v>
      </c>
    </row>
    <row r="45" spans="1:17">
      <c r="A45" t="s">
        <v>20</v>
      </c>
      <c r="B45" t="s">
        <v>76</v>
      </c>
      <c r="C45" t="s">
        <v>226</v>
      </c>
      <c r="D45" t="s">
        <v>376</v>
      </c>
      <c r="E45" t="s">
        <v>512</v>
      </c>
      <c r="F45" t="s">
        <v>619</v>
      </c>
      <c r="G45" t="s">
        <v>702</v>
      </c>
      <c r="I45" s="1" t="s">
        <v>2170</v>
      </c>
      <c r="J45" s="1" t="s">
        <v>2319</v>
      </c>
      <c r="K45" s="1" t="s">
        <v>1089</v>
      </c>
      <c r="L45">
        <v>5</v>
      </c>
      <c r="M45">
        <v>1</v>
      </c>
      <c r="N45">
        <v>1</v>
      </c>
      <c r="O45">
        <v>0</v>
      </c>
      <c r="P45">
        <v>0</v>
      </c>
      <c r="Q45">
        <v>4</v>
      </c>
    </row>
    <row r="46" spans="1:17">
      <c r="A46" t="s">
        <v>31</v>
      </c>
      <c r="B46" t="s">
        <v>77</v>
      </c>
      <c r="C46" t="s">
        <v>227</v>
      </c>
      <c r="D46" t="s">
        <v>377</v>
      </c>
      <c r="E46" t="s">
        <v>513</v>
      </c>
      <c r="F46" t="s">
        <v>620</v>
      </c>
      <c r="G46" t="s">
        <v>703</v>
      </c>
      <c r="I46" s="1" t="s">
        <v>2171</v>
      </c>
      <c r="J46" s="1" t="s">
        <v>2320</v>
      </c>
      <c r="K46" s="1" t="s">
        <v>2320</v>
      </c>
      <c r="L46">
        <v>5</v>
      </c>
      <c r="M46">
        <v>5</v>
      </c>
      <c r="N46">
        <v>5</v>
      </c>
      <c r="O46">
        <v>0</v>
      </c>
      <c r="P46">
        <v>0</v>
      </c>
      <c r="Q46">
        <v>0</v>
      </c>
    </row>
    <row r="47" spans="1:17">
      <c r="A47" t="s">
        <v>21</v>
      </c>
      <c r="B47" t="s">
        <v>78</v>
      </c>
      <c r="C47" t="s">
        <v>228</v>
      </c>
      <c r="D47" t="s">
        <v>378</v>
      </c>
      <c r="E47" t="s">
        <v>514</v>
      </c>
      <c r="F47" t="s">
        <v>621</v>
      </c>
      <c r="G47" t="s">
        <v>704</v>
      </c>
      <c r="I47" s="1" t="s">
        <v>2172</v>
      </c>
      <c r="J47" s="1" t="s">
        <v>2321</v>
      </c>
      <c r="L47">
        <v>5</v>
      </c>
      <c r="M47">
        <v>0</v>
      </c>
      <c r="N47">
        <v>0</v>
      </c>
      <c r="O47">
        <v>0</v>
      </c>
      <c r="P47">
        <v>0</v>
      </c>
      <c r="Q47">
        <v>5</v>
      </c>
    </row>
    <row r="48" spans="1:17">
      <c r="A48" t="s">
        <v>21</v>
      </c>
      <c r="B48" t="s">
        <v>79</v>
      </c>
      <c r="C48" t="s">
        <v>229</v>
      </c>
      <c r="D48" t="s">
        <v>379</v>
      </c>
      <c r="E48" t="s">
        <v>515</v>
      </c>
      <c r="F48" t="s">
        <v>622</v>
      </c>
      <c r="I48" s="1" t="s">
        <v>2173</v>
      </c>
      <c r="J48" s="1" t="s">
        <v>2322</v>
      </c>
      <c r="K48" s="1" t="s">
        <v>2322</v>
      </c>
      <c r="L48">
        <v>5</v>
      </c>
      <c r="M48">
        <v>5</v>
      </c>
      <c r="N48">
        <v>5</v>
      </c>
      <c r="O48">
        <v>0</v>
      </c>
      <c r="P48">
        <v>0</v>
      </c>
      <c r="Q48">
        <v>0</v>
      </c>
    </row>
    <row r="49" spans="1:17">
      <c r="A49" t="s">
        <v>27</v>
      </c>
      <c r="B49" t="s">
        <v>80</v>
      </c>
      <c r="C49" t="s">
        <v>230</v>
      </c>
      <c r="D49" t="s">
        <v>380</v>
      </c>
      <c r="E49" t="s">
        <v>80</v>
      </c>
      <c r="F49" t="s">
        <v>623</v>
      </c>
      <c r="G49" t="s">
        <v>696</v>
      </c>
      <c r="I49" s="1" t="s">
        <v>2174</v>
      </c>
      <c r="J49" s="1" t="s">
        <v>2323</v>
      </c>
      <c r="K49" s="1" t="s">
        <v>1090</v>
      </c>
      <c r="L49">
        <v>5</v>
      </c>
      <c r="M49">
        <v>1</v>
      </c>
      <c r="N49">
        <v>1</v>
      </c>
      <c r="O49">
        <v>0</v>
      </c>
      <c r="P49">
        <v>0</v>
      </c>
      <c r="Q49">
        <v>4</v>
      </c>
    </row>
    <row r="50" spans="1:17">
      <c r="A50" t="s">
        <v>25</v>
      </c>
      <c r="B50" t="s">
        <v>81</v>
      </c>
      <c r="C50" t="s">
        <v>231</v>
      </c>
      <c r="D50" t="s">
        <v>381</v>
      </c>
      <c r="E50" t="s">
        <v>516</v>
      </c>
      <c r="F50" t="s">
        <v>600</v>
      </c>
      <c r="G50" t="s">
        <v>705</v>
      </c>
      <c r="I50" s="1" t="s">
        <v>2175</v>
      </c>
      <c r="J50" s="1" t="s">
        <v>2324</v>
      </c>
      <c r="L50">
        <v>5</v>
      </c>
      <c r="M50">
        <v>0</v>
      </c>
      <c r="N50">
        <v>0</v>
      </c>
      <c r="O50">
        <v>0</v>
      </c>
      <c r="P50">
        <v>0</v>
      </c>
      <c r="Q50">
        <v>5</v>
      </c>
    </row>
    <row r="51" spans="1:17">
      <c r="A51" t="s">
        <v>20</v>
      </c>
      <c r="B51" t="s">
        <v>82</v>
      </c>
      <c r="C51" t="s">
        <v>232</v>
      </c>
      <c r="D51" t="s">
        <v>382</v>
      </c>
      <c r="E51" t="s">
        <v>484</v>
      </c>
      <c r="F51" t="s">
        <v>590</v>
      </c>
      <c r="I51" s="1" t="s">
        <v>2176</v>
      </c>
      <c r="J51" s="1" t="s">
        <v>2325</v>
      </c>
      <c r="K51" s="1" t="s">
        <v>2439</v>
      </c>
      <c r="L51">
        <v>5</v>
      </c>
      <c r="M51">
        <v>1</v>
      </c>
      <c r="N51">
        <v>1</v>
      </c>
      <c r="O51">
        <v>0</v>
      </c>
      <c r="P51">
        <v>0</v>
      </c>
      <c r="Q51">
        <v>4</v>
      </c>
    </row>
    <row r="52" spans="1:17">
      <c r="A52" t="s">
        <v>30</v>
      </c>
      <c r="B52" t="s">
        <v>83</v>
      </c>
      <c r="C52" t="s">
        <v>233</v>
      </c>
      <c r="D52" t="s">
        <v>383</v>
      </c>
      <c r="E52" t="s">
        <v>83</v>
      </c>
      <c r="F52" t="s">
        <v>610</v>
      </c>
      <c r="G52" t="s">
        <v>706</v>
      </c>
      <c r="I52" s="1" t="s">
        <v>2177</v>
      </c>
      <c r="J52" s="1" t="s">
        <v>2326</v>
      </c>
      <c r="L52">
        <v>5</v>
      </c>
      <c r="M52">
        <v>0</v>
      </c>
      <c r="N52">
        <v>0</v>
      </c>
      <c r="O52">
        <v>0</v>
      </c>
      <c r="P52">
        <v>0</v>
      </c>
      <c r="Q52">
        <v>5</v>
      </c>
    </row>
    <row r="53" spans="1:17">
      <c r="A53" t="s">
        <v>28</v>
      </c>
      <c r="B53" t="s">
        <v>84</v>
      </c>
      <c r="C53" t="s">
        <v>234</v>
      </c>
      <c r="D53" t="s">
        <v>384</v>
      </c>
      <c r="E53" t="s">
        <v>517</v>
      </c>
      <c r="F53" t="s">
        <v>624</v>
      </c>
      <c r="G53" t="s">
        <v>707</v>
      </c>
      <c r="I53" s="1" t="s">
        <v>2178</v>
      </c>
      <c r="J53" s="1" t="s">
        <v>2327</v>
      </c>
      <c r="L53">
        <v>5</v>
      </c>
      <c r="M53">
        <v>0</v>
      </c>
      <c r="N53">
        <v>0</v>
      </c>
      <c r="O53">
        <v>0</v>
      </c>
      <c r="P53">
        <v>0</v>
      </c>
      <c r="Q53">
        <v>5</v>
      </c>
    </row>
    <row r="54" spans="1:17">
      <c r="A54" t="s">
        <v>22</v>
      </c>
      <c r="B54" t="s">
        <v>85</v>
      </c>
      <c r="C54" t="s">
        <v>235</v>
      </c>
      <c r="D54" t="s">
        <v>385</v>
      </c>
      <c r="E54" t="s">
        <v>518</v>
      </c>
      <c r="F54" t="s">
        <v>625</v>
      </c>
      <c r="G54" t="s">
        <v>708</v>
      </c>
      <c r="I54" s="1" t="s">
        <v>2179</v>
      </c>
      <c r="J54" s="1" t="s">
        <v>2328</v>
      </c>
      <c r="K54" s="1" t="s">
        <v>1092</v>
      </c>
      <c r="L54">
        <v>5</v>
      </c>
      <c r="M54">
        <v>2</v>
      </c>
      <c r="N54">
        <v>2</v>
      </c>
      <c r="O54">
        <v>0</v>
      </c>
      <c r="P54">
        <v>0</v>
      </c>
      <c r="Q54">
        <v>3</v>
      </c>
    </row>
    <row r="55" spans="1:17">
      <c r="A55" t="s">
        <v>19</v>
      </c>
      <c r="B55" t="s">
        <v>86</v>
      </c>
      <c r="C55" t="s">
        <v>236</v>
      </c>
      <c r="D55" t="s">
        <v>386</v>
      </c>
      <c r="E55" t="s">
        <v>519</v>
      </c>
      <c r="F55" t="s">
        <v>590</v>
      </c>
      <c r="G55" t="s">
        <v>709</v>
      </c>
      <c r="I55" s="1" t="s">
        <v>2180</v>
      </c>
      <c r="J55" s="1" t="s">
        <v>2329</v>
      </c>
      <c r="K55" s="1" t="s">
        <v>1093</v>
      </c>
      <c r="L55">
        <v>5</v>
      </c>
      <c r="M55">
        <v>1</v>
      </c>
      <c r="N55">
        <v>1</v>
      </c>
      <c r="O55">
        <v>0</v>
      </c>
      <c r="P55">
        <v>0</v>
      </c>
      <c r="Q55">
        <v>4</v>
      </c>
    </row>
    <row r="56" spans="1:17">
      <c r="A56" t="s">
        <v>19</v>
      </c>
      <c r="B56" t="s">
        <v>87</v>
      </c>
      <c r="C56" t="s">
        <v>237</v>
      </c>
      <c r="D56" t="s">
        <v>387</v>
      </c>
      <c r="E56" t="s">
        <v>520</v>
      </c>
      <c r="F56" t="s">
        <v>590</v>
      </c>
      <c r="G56" t="s">
        <v>710</v>
      </c>
      <c r="I56" s="1" t="s">
        <v>2181</v>
      </c>
      <c r="J56" s="1" t="s">
        <v>2330</v>
      </c>
      <c r="K56" s="1" t="s">
        <v>2440</v>
      </c>
      <c r="L56">
        <v>5</v>
      </c>
      <c r="M56">
        <v>2</v>
      </c>
      <c r="N56">
        <v>1</v>
      </c>
      <c r="O56">
        <v>0</v>
      </c>
      <c r="P56">
        <v>1</v>
      </c>
      <c r="Q56">
        <v>3</v>
      </c>
    </row>
    <row r="57" spans="1:17">
      <c r="A57" t="s">
        <v>22</v>
      </c>
      <c r="B57" t="s">
        <v>88</v>
      </c>
      <c r="C57" t="s">
        <v>238</v>
      </c>
      <c r="D57" t="s">
        <v>388</v>
      </c>
      <c r="E57" t="s">
        <v>88</v>
      </c>
      <c r="F57" t="s">
        <v>604</v>
      </c>
      <c r="G57" t="s">
        <v>711</v>
      </c>
      <c r="I57" s="1" t="s">
        <v>2182</v>
      </c>
      <c r="J57" s="1" t="s">
        <v>2331</v>
      </c>
      <c r="K57" s="1" t="s">
        <v>1095</v>
      </c>
      <c r="L57">
        <v>5</v>
      </c>
      <c r="M57">
        <v>2</v>
      </c>
      <c r="N57">
        <v>2</v>
      </c>
      <c r="O57">
        <v>0</v>
      </c>
      <c r="P57">
        <v>0</v>
      </c>
      <c r="Q57">
        <v>3</v>
      </c>
    </row>
    <row r="58" spans="1:17">
      <c r="A58" t="s">
        <v>22</v>
      </c>
      <c r="B58" t="s">
        <v>89</v>
      </c>
      <c r="C58" t="s">
        <v>239</v>
      </c>
      <c r="D58" t="s">
        <v>389</v>
      </c>
      <c r="E58" t="s">
        <v>521</v>
      </c>
      <c r="F58" t="s">
        <v>590</v>
      </c>
      <c r="G58" t="s">
        <v>709</v>
      </c>
      <c r="I58" s="1" t="s">
        <v>2183</v>
      </c>
      <c r="J58" s="1" t="s">
        <v>2332</v>
      </c>
      <c r="K58" s="1" t="s">
        <v>2441</v>
      </c>
      <c r="L58">
        <v>5</v>
      </c>
      <c r="M58">
        <v>3</v>
      </c>
      <c r="N58">
        <v>3</v>
      </c>
      <c r="O58">
        <v>0</v>
      </c>
      <c r="P58">
        <v>0</v>
      </c>
      <c r="Q58">
        <v>2</v>
      </c>
    </row>
    <row r="59" spans="1:17">
      <c r="A59" t="s">
        <v>21</v>
      </c>
      <c r="B59" t="s">
        <v>90</v>
      </c>
      <c r="C59" t="s">
        <v>240</v>
      </c>
      <c r="D59" t="s">
        <v>390</v>
      </c>
      <c r="E59" t="s">
        <v>522</v>
      </c>
      <c r="F59" t="s">
        <v>626</v>
      </c>
      <c r="I59" s="1" t="s">
        <v>2184</v>
      </c>
      <c r="J59" s="1" t="s">
        <v>2333</v>
      </c>
      <c r="L59">
        <v>5</v>
      </c>
      <c r="M59">
        <v>0</v>
      </c>
      <c r="N59">
        <v>0</v>
      </c>
      <c r="O59">
        <v>0</v>
      </c>
      <c r="P59">
        <v>0</v>
      </c>
      <c r="Q59">
        <v>5</v>
      </c>
    </row>
    <row r="60" spans="1:17">
      <c r="A60" t="s">
        <v>20</v>
      </c>
      <c r="B60" t="s">
        <v>91</v>
      </c>
      <c r="C60" t="s">
        <v>241</v>
      </c>
      <c r="D60" t="s">
        <v>391</v>
      </c>
      <c r="E60" t="s">
        <v>523</v>
      </c>
      <c r="F60" t="s">
        <v>627</v>
      </c>
      <c r="G60" t="s">
        <v>712</v>
      </c>
      <c r="I60" s="1" t="s">
        <v>2185</v>
      </c>
      <c r="J60" s="1" t="s">
        <v>2334</v>
      </c>
      <c r="K60" s="1" t="s">
        <v>2442</v>
      </c>
      <c r="L60">
        <v>5</v>
      </c>
      <c r="M60">
        <v>1</v>
      </c>
      <c r="N60">
        <v>1</v>
      </c>
      <c r="O60">
        <v>0</v>
      </c>
      <c r="P60">
        <v>0</v>
      </c>
      <c r="Q60">
        <v>4</v>
      </c>
    </row>
    <row r="61" spans="1:17">
      <c r="A61" t="s">
        <v>22</v>
      </c>
      <c r="B61" t="s">
        <v>92</v>
      </c>
      <c r="C61" t="s">
        <v>242</v>
      </c>
      <c r="D61" t="s">
        <v>392</v>
      </c>
      <c r="E61" t="s">
        <v>524</v>
      </c>
      <c r="F61" t="s">
        <v>628</v>
      </c>
      <c r="G61" t="s">
        <v>713</v>
      </c>
      <c r="I61" s="1" t="s">
        <v>2186</v>
      </c>
      <c r="J61" s="1" t="s">
        <v>2335</v>
      </c>
      <c r="K61" s="1" t="s">
        <v>1098</v>
      </c>
      <c r="L61">
        <v>5</v>
      </c>
      <c r="M61">
        <v>2</v>
      </c>
      <c r="N61">
        <v>2</v>
      </c>
      <c r="O61">
        <v>0</v>
      </c>
      <c r="P61">
        <v>0</v>
      </c>
      <c r="Q61">
        <v>3</v>
      </c>
    </row>
    <row r="62" spans="1:17">
      <c r="A62" t="s">
        <v>25</v>
      </c>
      <c r="B62" t="s">
        <v>93</v>
      </c>
      <c r="C62" t="s">
        <v>243</v>
      </c>
      <c r="D62" t="s">
        <v>393</v>
      </c>
      <c r="E62" t="s">
        <v>525</v>
      </c>
      <c r="F62" t="s">
        <v>590</v>
      </c>
      <c r="G62" t="s">
        <v>714</v>
      </c>
      <c r="I62" s="1" t="s">
        <v>2187</v>
      </c>
      <c r="J62" s="1" t="s">
        <v>2336</v>
      </c>
      <c r="K62" s="1" t="s">
        <v>1099</v>
      </c>
      <c r="L62">
        <v>5</v>
      </c>
      <c r="M62">
        <v>1</v>
      </c>
      <c r="N62">
        <v>1</v>
      </c>
      <c r="O62">
        <v>0</v>
      </c>
      <c r="P62">
        <v>0</v>
      </c>
      <c r="Q62">
        <v>4</v>
      </c>
    </row>
    <row r="63" spans="1:17">
      <c r="A63" t="s">
        <v>22</v>
      </c>
      <c r="B63" t="s">
        <v>94</v>
      </c>
      <c r="C63" t="s">
        <v>244</v>
      </c>
      <c r="D63" t="s">
        <v>394</v>
      </c>
      <c r="E63" t="s">
        <v>526</v>
      </c>
      <c r="F63" t="s">
        <v>629</v>
      </c>
      <c r="G63" t="s">
        <v>715</v>
      </c>
      <c r="I63" s="1" t="s">
        <v>2188</v>
      </c>
      <c r="J63" s="1" t="s">
        <v>2337</v>
      </c>
      <c r="K63" s="1" t="s">
        <v>1100</v>
      </c>
      <c r="L63">
        <v>5</v>
      </c>
      <c r="M63">
        <v>1</v>
      </c>
      <c r="N63">
        <v>1</v>
      </c>
      <c r="O63">
        <v>0</v>
      </c>
      <c r="P63">
        <v>0</v>
      </c>
      <c r="Q63">
        <v>4</v>
      </c>
    </row>
    <row r="64" spans="1:17">
      <c r="A64" t="s">
        <v>18</v>
      </c>
      <c r="B64" t="s">
        <v>95</v>
      </c>
      <c r="C64" t="s">
        <v>245</v>
      </c>
      <c r="D64" t="s">
        <v>395</v>
      </c>
      <c r="E64" t="s">
        <v>527</v>
      </c>
      <c r="F64" t="s">
        <v>605</v>
      </c>
      <c r="G64" t="s">
        <v>709</v>
      </c>
      <c r="I64" s="1" t="s">
        <v>2189</v>
      </c>
      <c r="J64" s="1" t="s">
        <v>2338</v>
      </c>
      <c r="K64" s="1" t="s">
        <v>2443</v>
      </c>
      <c r="L64">
        <v>5</v>
      </c>
      <c r="M64">
        <v>1</v>
      </c>
      <c r="N64">
        <v>1</v>
      </c>
      <c r="O64">
        <v>0</v>
      </c>
      <c r="P64">
        <v>0</v>
      </c>
      <c r="Q64">
        <v>4</v>
      </c>
    </row>
    <row r="65" spans="1:17">
      <c r="A65" t="s">
        <v>19</v>
      </c>
      <c r="B65" t="s">
        <v>96</v>
      </c>
      <c r="C65" t="s">
        <v>246</v>
      </c>
      <c r="D65" t="s">
        <v>396</v>
      </c>
      <c r="E65" t="s">
        <v>528</v>
      </c>
      <c r="F65" t="s">
        <v>630</v>
      </c>
      <c r="I65" s="1" t="s">
        <v>2190</v>
      </c>
      <c r="J65" s="1" t="s">
        <v>2339</v>
      </c>
      <c r="K65" s="1" t="s">
        <v>2444</v>
      </c>
      <c r="L65">
        <v>5</v>
      </c>
      <c r="M65">
        <v>1</v>
      </c>
      <c r="N65">
        <v>1</v>
      </c>
      <c r="O65">
        <v>0</v>
      </c>
      <c r="P65">
        <v>0</v>
      </c>
      <c r="Q65">
        <v>4</v>
      </c>
    </row>
    <row r="66" spans="1:17">
      <c r="A66" t="s">
        <v>19</v>
      </c>
      <c r="B66" t="s">
        <v>97</v>
      </c>
      <c r="C66" t="s">
        <v>247</v>
      </c>
      <c r="D66" t="s">
        <v>397</v>
      </c>
      <c r="E66" t="s">
        <v>529</v>
      </c>
      <c r="F66" t="s">
        <v>631</v>
      </c>
      <c r="G66" t="s">
        <v>716</v>
      </c>
      <c r="I66" s="1" t="s">
        <v>2191</v>
      </c>
      <c r="J66" s="1" t="s">
        <v>2340</v>
      </c>
      <c r="K66" s="1" t="s">
        <v>2445</v>
      </c>
      <c r="L66">
        <v>5</v>
      </c>
      <c r="M66">
        <v>3</v>
      </c>
      <c r="N66">
        <v>3</v>
      </c>
      <c r="O66">
        <v>0</v>
      </c>
      <c r="P66">
        <v>0</v>
      </c>
      <c r="Q66">
        <v>2</v>
      </c>
    </row>
    <row r="67" spans="1:17">
      <c r="A67" t="s">
        <v>22</v>
      </c>
      <c r="B67" t="s">
        <v>98</v>
      </c>
      <c r="C67" t="s">
        <v>248</v>
      </c>
      <c r="D67" t="s">
        <v>398</v>
      </c>
      <c r="E67" t="s">
        <v>98</v>
      </c>
      <c r="F67" t="s">
        <v>604</v>
      </c>
      <c r="G67" t="s">
        <v>717</v>
      </c>
      <c r="I67" s="1" t="s">
        <v>2192</v>
      </c>
      <c r="J67" s="1" t="s">
        <v>2341</v>
      </c>
      <c r="K67" s="1" t="s">
        <v>2446</v>
      </c>
      <c r="L67">
        <v>5</v>
      </c>
      <c r="M67">
        <v>1</v>
      </c>
      <c r="N67">
        <v>1</v>
      </c>
      <c r="O67">
        <v>0</v>
      </c>
      <c r="P67">
        <v>0</v>
      </c>
      <c r="Q67">
        <v>4</v>
      </c>
    </row>
    <row r="68" spans="1:17">
      <c r="A68" t="s">
        <v>28</v>
      </c>
      <c r="B68" t="s">
        <v>99</v>
      </c>
      <c r="C68" t="s">
        <v>249</v>
      </c>
      <c r="D68" t="s">
        <v>399</v>
      </c>
      <c r="E68" t="s">
        <v>530</v>
      </c>
      <c r="F68" t="s">
        <v>606</v>
      </c>
      <c r="I68" s="1" t="s">
        <v>2193</v>
      </c>
      <c r="J68" s="1" t="s">
        <v>2342</v>
      </c>
      <c r="K68" s="1" t="s">
        <v>2447</v>
      </c>
      <c r="L68">
        <v>5</v>
      </c>
      <c r="M68">
        <v>4</v>
      </c>
      <c r="N68">
        <v>3</v>
      </c>
      <c r="O68">
        <v>0</v>
      </c>
      <c r="P68">
        <v>1</v>
      </c>
      <c r="Q68">
        <v>1</v>
      </c>
    </row>
    <row r="69" spans="1:17">
      <c r="A69" t="s">
        <v>18</v>
      </c>
      <c r="B69" t="s">
        <v>100</v>
      </c>
      <c r="C69" t="s">
        <v>250</v>
      </c>
      <c r="D69" t="s">
        <v>400</v>
      </c>
      <c r="E69" t="s">
        <v>531</v>
      </c>
      <c r="F69" t="s">
        <v>632</v>
      </c>
      <c r="G69" t="s">
        <v>718</v>
      </c>
      <c r="I69" s="1" t="s">
        <v>2194</v>
      </c>
      <c r="J69" s="1" t="s">
        <v>2343</v>
      </c>
      <c r="K69" s="1" t="s">
        <v>2448</v>
      </c>
      <c r="L69">
        <v>5</v>
      </c>
      <c r="M69">
        <v>2</v>
      </c>
      <c r="N69">
        <v>2</v>
      </c>
      <c r="O69">
        <v>0</v>
      </c>
      <c r="P69">
        <v>0</v>
      </c>
      <c r="Q69">
        <v>3</v>
      </c>
    </row>
    <row r="70" spans="1:17">
      <c r="A70" t="s">
        <v>21</v>
      </c>
      <c r="B70" t="s">
        <v>101</v>
      </c>
      <c r="C70" t="s">
        <v>251</v>
      </c>
      <c r="D70" t="s">
        <v>401</v>
      </c>
      <c r="E70" t="s">
        <v>532</v>
      </c>
      <c r="F70" t="s">
        <v>633</v>
      </c>
      <c r="G70" t="s">
        <v>696</v>
      </c>
      <c r="I70" s="1" t="s">
        <v>2195</v>
      </c>
      <c r="J70" s="1" t="s">
        <v>2344</v>
      </c>
      <c r="L70">
        <v>5</v>
      </c>
      <c r="M70">
        <v>0</v>
      </c>
      <c r="N70">
        <v>0</v>
      </c>
      <c r="O70">
        <v>0</v>
      </c>
      <c r="P70">
        <v>0</v>
      </c>
      <c r="Q70">
        <v>5</v>
      </c>
    </row>
    <row r="71" spans="1:17">
      <c r="A71" t="s">
        <v>25</v>
      </c>
      <c r="B71" t="s">
        <v>102</v>
      </c>
      <c r="C71" t="s">
        <v>252</v>
      </c>
      <c r="D71" t="s">
        <v>402</v>
      </c>
      <c r="E71" t="s">
        <v>533</v>
      </c>
      <c r="F71" t="s">
        <v>590</v>
      </c>
      <c r="G71" t="s">
        <v>700</v>
      </c>
      <c r="I71" s="1" t="s">
        <v>2196</v>
      </c>
      <c r="J71" s="1" t="s">
        <v>2345</v>
      </c>
      <c r="K71" s="1" t="s">
        <v>1104</v>
      </c>
      <c r="L71">
        <v>5</v>
      </c>
      <c r="M71">
        <v>1</v>
      </c>
      <c r="N71">
        <v>1</v>
      </c>
      <c r="O71">
        <v>0</v>
      </c>
      <c r="P71">
        <v>0</v>
      </c>
      <c r="Q71">
        <v>4</v>
      </c>
    </row>
    <row r="72" spans="1:17">
      <c r="A72" t="s">
        <v>20</v>
      </c>
      <c r="B72" t="s">
        <v>103</v>
      </c>
      <c r="C72" t="s">
        <v>253</v>
      </c>
      <c r="D72" t="s">
        <v>403</v>
      </c>
      <c r="E72" t="s">
        <v>534</v>
      </c>
      <c r="F72" t="s">
        <v>634</v>
      </c>
      <c r="G72" t="s">
        <v>719</v>
      </c>
      <c r="I72" s="1" t="s">
        <v>2197</v>
      </c>
      <c r="J72" s="1" t="s">
        <v>2346</v>
      </c>
      <c r="L72">
        <v>5</v>
      </c>
      <c r="M72">
        <v>0</v>
      </c>
      <c r="N72">
        <v>0</v>
      </c>
      <c r="O72">
        <v>0</v>
      </c>
      <c r="P72">
        <v>0</v>
      </c>
      <c r="Q72">
        <v>5</v>
      </c>
    </row>
    <row r="73" spans="1:17">
      <c r="A73" t="s">
        <v>20</v>
      </c>
      <c r="B73" t="s">
        <v>104</v>
      </c>
      <c r="C73" t="s">
        <v>254</v>
      </c>
      <c r="D73" t="s">
        <v>404</v>
      </c>
      <c r="E73" t="s">
        <v>104</v>
      </c>
      <c r="F73" t="s">
        <v>635</v>
      </c>
      <c r="G73" t="s">
        <v>715</v>
      </c>
      <c r="I73" s="1" t="s">
        <v>2198</v>
      </c>
      <c r="J73" s="1" t="s">
        <v>2347</v>
      </c>
      <c r="K73" s="1" t="s">
        <v>2449</v>
      </c>
      <c r="L73">
        <v>5</v>
      </c>
      <c r="M73">
        <v>1</v>
      </c>
      <c r="N73">
        <v>1</v>
      </c>
      <c r="O73">
        <v>0</v>
      </c>
      <c r="P73">
        <v>0</v>
      </c>
      <c r="Q73">
        <v>4</v>
      </c>
    </row>
    <row r="74" spans="1:17">
      <c r="A74" t="s">
        <v>26</v>
      </c>
      <c r="B74" t="s">
        <v>105</v>
      </c>
      <c r="C74" t="s">
        <v>255</v>
      </c>
      <c r="D74" t="s">
        <v>405</v>
      </c>
      <c r="E74" t="s">
        <v>105</v>
      </c>
      <c r="F74" t="s">
        <v>636</v>
      </c>
      <c r="G74" t="s">
        <v>720</v>
      </c>
      <c r="I74" s="1" t="s">
        <v>2199</v>
      </c>
      <c r="J74" s="1" t="s">
        <v>2348</v>
      </c>
      <c r="K74" s="1" t="s">
        <v>2450</v>
      </c>
      <c r="L74">
        <v>5</v>
      </c>
      <c r="M74">
        <v>1</v>
      </c>
      <c r="N74">
        <v>1</v>
      </c>
      <c r="O74">
        <v>0</v>
      </c>
      <c r="P74">
        <v>0</v>
      </c>
      <c r="Q74">
        <v>4</v>
      </c>
    </row>
    <row r="75" spans="1:17">
      <c r="A75" t="s">
        <v>18</v>
      </c>
      <c r="B75" t="s">
        <v>106</v>
      </c>
      <c r="C75" t="s">
        <v>256</v>
      </c>
      <c r="D75" t="s">
        <v>406</v>
      </c>
      <c r="E75" t="s">
        <v>106</v>
      </c>
      <c r="F75" t="s">
        <v>603</v>
      </c>
      <c r="G75" t="s">
        <v>721</v>
      </c>
      <c r="I75" s="1" t="s">
        <v>2200</v>
      </c>
      <c r="J75" s="1" t="s">
        <v>2349</v>
      </c>
      <c r="K75" s="1" t="s">
        <v>1107</v>
      </c>
      <c r="L75">
        <v>5</v>
      </c>
      <c r="M75">
        <v>1</v>
      </c>
      <c r="N75">
        <v>1</v>
      </c>
      <c r="O75">
        <v>0</v>
      </c>
      <c r="P75">
        <v>0</v>
      </c>
      <c r="Q75">
        <v>4</v>
      </c>
    </row>
    <row r="76" spans="1:17">
      <c r="A76" t="s">
        <v>21</v>
      </c>
      <c r="B76" t="s">
        <v>107</v>
      </c>
      <c r="C76" t="s">
        <v>257</v>
      </c>
      <c r="D76" t="s">
        <v>407</v>
      </c>
      <c r="E76" t="s">
        <v>535</v>
      </c>
      <c r="F76" t="s">
        <v>637</v>
      </c>
      <c r="G76" t="s">
        <v>722</v>
      </c>
      <c r="I76" s="1" t="s">
        <v>2201</v>
      </c>
      <c r="J76" s="1" t="s">
        <v>2350</v>
      </c>
      <c r="L76">
        <v>5</v>
      </c>
      <c r="M76">
        <v>0</v>
      </c>
      <c r="N76">
        <v>0</v>
      </c>
      <c r="O76">
        <v>0</v>
      </c>
      <c r="P76">
        <v>0</v>
      </c>
      <c r="Q76">
        <v>5</v>
      </c>
    </row>
    <row r="77" spans="1:17">
      <c r="A77" t="s">
        <v>18</v>
      </c>
      <c r="B77" t="s">
        <v>108</v>
      </c>
      <c r="C77" t="s">
        <v>258</v>
      </c>
      <c r="D77" t="s">
        <v>408</v>
      </c>
      <c r="E77" t="s">
        <v>536</v>
      </c>
      <c r="F77" t="s">
        <v>600</v>
      </c>
      <c r="G77" t="s">
        <v>723</v>
      </c>
      <c r="I77" s="1" t="s">
        <v>2202</v>
      </c>
      <c r="J77" s="1" t="s">
        <v>2351</v>
      </c>
      <c r="K77" s="1" t="s">
        <v>2451</v>
      </c>
      <c r="L77">
        <v>5</v>
      </c>
      <c r="M77">
        <v>1</v>
      </c>
      <c r="N77">
        <v>1</v>
      </c>
      <c r="O77">
        <v>0</v>
      </c>
      <c r="P77">
        <v>0</v>
      </c>
      <c r="Q77">
        <v>4</v>
      </c>
    </row>
    <row r="78" spans="1:17">
      <c r="A78" t="s">
        <v>20</v>
      </c>
      <c r="B78" t="s">
        <v>109</v>
      </c>
      <c r="C78" t="s">
        <v>259</v>
      </c>
      <c r="D78" t="s">
        <v>409</v>
      </c>
      <c r="E78" t="s">
        <v>537</v>
      </c>
      <c r="F78" t="s">
        <v>638</v>
      </c>
      <c r="G78" t="s">
        <v>724</v>
      </c>
      <c r="I78" s="1" t="s">
        <v>2203</v>
      </c>
      <c r="J78" s="1" t="s">
        <v>2352</v>
      </c>
      <c r="L78">
        <v>5</v>
      </c>
      <c r="M78">
        <v>0</v>
      </c>
      <c r="N78">
        <v>0</v>
      </c>
      <c r="O78">
        <v>0</v>
      </c>
      <c r="P78">
        <v>0</v>
      </c>
      <c r="Q78">
        <v>5</v>
      </c>
    </row>
    <row r="79" spans="1:17">
      <c r="A79" t="s">
        <v>23</v>
      </c>
      <c r="B79" t="s">
        <v>110</v>
      </c>
      <c r="C79" t="s">
        <v>260</v>
      </c>
      <c r="D79" t="s">
        <v>410</v>
      </c>
      <c r="E79" t="s">
        <v>110</v>
      </c>
      <c r="F79" t="s">
        <v>590</v>
      </c>
      <c r="G79" t="s">
        <v>725</v>
      </c>
      <c r="I79" s="1" t="s">
        <v>2204</v>
      </c>
      <c r="J79" s="1" t="s">
        <v>2353</v>
      </c>
      <c r="K79" s="1" t="s">
        <v>1109</v>
      </c>
      <c r="L79">
        <v>5</v>
      </c>
      <c r="M79">
        <v>1</v>
      </c>
      <c r="N79">
        <v>1</v>
      </c>
      <c r="O79">
        <v>0</v>
      </c>
      <c r="P79">
        <v>0</v>
      </c>
      <c r="Q79">
        <v>4</v>
      </c>
    </row>
    <row r="80" spans="1:17">
      <c r="A80" t="s">
        <v>22</v>
      </c>
      <c r="B80" t="s">
        <v>111</v>
      </c>
      <c r="C80" t="s">
        <v>261</v>
      </c>
      <c r="D80" t="s">
        <v>411</v>
      </c>
      <c r="E80" t="s">
        <v>538</v>
      </c>
      <c r="F80" t="s">
        <v>590</v>
      </c>
      <c r="G80" t="s">
        <v>714</v>
      </c>
      <c r="I80" s="1" t="s">
        <v>2205</v>
      </c>
      <c r="J80" s="1" t="s">
        <v>2354</v>
      </c>
      <c r="K80" s="1" t="s">
        <v>2452</v>
      </c>
      <c r="L80">
        <v>5</v>
      </c>
      <c r="M80">
        <v>1</v>
      </c>
      <c r="N80">
        <v>1</v>
      </c>
      <c r="O80">
        <v>0</v>
      </c>
      <c r="P80">
        <v>0</v>
      </c>
      <c r="Q80">
        <v>4</v>
      </c>
    </row>
    <row r="81" spans="1:17">
      <c r="A81" t="s">
        <v>18</v>
      </c>
      <c r="B81" t="s">
        <v>112</v>
      </c>
      <c r="C81" t="s">
        <v>262</v>
      </c>
      <c r="D81" t="s">
        <v>412</v>
      </c>
      <c r="E81" t="s">
        <v>539</v>
      </c>
      <c r="F81" t="s">
        <v>604</v>
      </c>
      <c r="G81" t="s">
        <v>726</v>
      </c>
      <c r="I81" s="1" t="s">
        <v>2206</v>
      </c>
      <c r="J81" s="1" t="s">
        <v>2355</v>
      </c>
      <c r="K81" s="1" t="s">
        <v>2453</v>
      </c>
      <c r="L81">
        <v>5</v>
      </c>
      <c r="M81">
        <v>1</v>
      </c>
      <c r="N81">
        <v>1</v>
      </c>
      <c r="O81">
        <v>0</v>
      </c>
      <c r="P81">
        <v>0</v>
      </c>
      <c r="Q81">
        <v>4</v>
      </c>
    </row>
    <row r="82" spans="1:17">
      <c r="A82" t="s">
        <v>25</v>
      </c>
      <c r="B82" t="s">
        <v>113</v>
      </c>
      <c r="C82" t="s">
        <v>263</v>
      </c>
      <c r="D82" t="s">
        <v>413</v>
      </c>
      <c r="E82" t="s">
        <v>113</v>
      </c>
      <c r="F82" t="s">
        <v>639</v>
      </c>
      <c r="G82" t="s">
        <v>727</v>
      </c>
      <c r="I82" s="1" t="s">
        <v>2207</v>
      </c>
      <c r="J82" s="1" t="s">
        <v>2356</v>
      </c>
      <c r="K82" s="1" t="s">
        <v>1112</v>
      </c>
      <c r="L82">
        <v>5</v>
      </c>
      <c r="M82">
        <v>1</v>
      </c>
      <c r="N82">
        <v>1</v>
      </c>
      <c r="O82">
        <v>0</v>
      </c>
      <c r="P82">
        <v>0</v>
      </c>
      <c r="Q82">
        <v>4</v>
      </c>
    </row>
    <row r="83" spans="1:17">
      <c r="A83" t="s">
        <v>18</v>
      </c>
      <c r="B83" t="s">
        <v>114</v>
      </c>
      <c r="C83" t="s">
        <v>264</v>
      </c>
      <c r="D83" t="s">
        <v>414</v>
      </c>
      <c r="E83" t="s">
        <v>114</v>
      </c>
      <c r="F83" t="s">
        <v>590</v>
      </c>
      <c r="G83" t="s">
        <v>728</v>
      </c>
      <c r="I83" s="1" t="s">
        <v>2208</v>
      </c>
      <c r="J83" s="1" t="s">
        <v>2357</v>
      </c>
      <c r="K83" s="1" t="s">
        <v>2454</v>
      </c>
      <c r="L83">
        <v>5</v>
      </c>
      <c r="M83">
        <v>2</v>
      </c>
      <c r="N83">
        <v>2</v>
      </c>
      <c r="O83">
        <v>0</v>
      </c>
      <c r="P83">
        <v>0</v>
      </c>
      <c r="Q83">
        <v>3</v>
      </c>
    </row>
    <row r="84" spans="1:17">
      <c r="A84" t="s">
        <v>22</v>
      </c>
      <c r="B84" t="s">
        <v>115</v>
      </c>
      <c r="C84" t="s">
        <v>265</v>
      </c>
      <c r="D84" t="s">
        <v>415</v>
      </c>
      <c r="E84" t="s">
        <v>115</v>
      </c>
      <c r="F84" t="s">
        <v>604</v>
      </c>
      <c r="G84" t="s">
        <v>729</v>
      </c>
      <c r="I84" s="1" t="s">
        <v>2209</v>
      </c>
      <c r="J84" s="1" t="s">
        <v>2358</v>
      </c>
      <c r="K84" s="1" t="s">
        <v>2455</v>
      </c>
      <c r="L84">
        <v>5</v>
      </c>
      <c r="M84">
        <v>4</v>
      </c>
      <c r="N84">
        <v>4</v>
      </c>
      <c r="O84">
        <v>0</v>
      </c>
      <c r="P84">
        <v>0</v>
      </c>
      <c r="Q84">
        <v>1</v>
      </c>
    </row>
    <row r="85" spans="1:17">
      <c r="A85" t="s">
        <v>25</v>
      </c>
      <c r="B85" t="s">
        <v>116</v>
      </c>
      <c r="C85" t="s">
        <v>266</v>
      </c>
      <c r="D85" t="s">
        <v>416</v>
      </c>
      <c r="E85" t="s">
        <v>540</v>
      </c>
      <c r="F85" t="s">
        <v>640</v>
      </c>
      <c r="I85" s="1" t="s">
        <v>2210</v>
      </c>
      <c r="J85" s="1" t="s">
        <v>2359</v>
      </c>
      <c r="K85" s="1" t="s">
        <v>2456</v>
      </c>
      <c r="L85">
        <v>5</v>
      </c>
      <c r="M85">
        <v>1</v>
      </c>
      <c r="N85">
        <v>1</v>
      </c>
      <c r="O85">
        <v>0</v>
      </c>
      <c r="P85">
        <v>0</v>
      </c>
      <c r="Q85">
        <v>4</v>
      </c>
    </row>
    <row r="86" spans="1:17">
      <c r="A86" t="s">
        <v>21</v>
      </c>
      <c r="B86" t="s">
        <v>117</v>
      </c>
      <c r="C86" t="s">
        <v>267</v>
      </c>
      <c r="D86" t="s">
        <v>417</v>
      </c>
      <c r="E86" t="s">
        <v>541</v>
      </c>
      <c r="F86" t="s">
        <v>641</v>
      </c>
      <c r="I86" s="1" t="s">
        <v>2211</v>
      </c>
      <c r="J86" s="1" t="s">
        <v>2360</v>
      </c>
      <c r="L86">
        <v>5</v>
      </c>
      <c r="M86">
        <v>0</v>
      </c>
      <c r="N86">
        <v>0</v>
      </c>
      <c r="O86">
        <v>0</v>
      </c>
      <c r="P86">
        <v>0</v>
      </c>
      <c r="Q86">
        <v>5</v>
      </c>
    </row>
    <row r="87" spans="1:17">
      <c r="A87" t="s">
        <v>20</v>
      </c>
      <c r="B87" t="s">
        <v>118</v>
      </c>
      <c r="C87" t="s">
        <v>268</v>
      </c>
      <c r="D87" t="s">
        <v>418</v>
      </c>
      <c r="E87" t="s">
        <v>118</v>
      </c>
      <c r="F87" t="s">
        <v>642</v>
      </c>
      <c r="G87" t="s">
        <v>730</v>
      </c>
      <c r="I87" s="1" t="s">
        <v>2212</v>
      </c>
      <c r="J87" s="1" t="s">
        <v>2361</v>
      </c>
      <c r="K87" s="1" t="s">
        <v>1115</v>
      </c>
      <c r="L87">
        <v>5</v>
      </c>
      <c r="M87">
        <v>2</v>
      </c>
      <c r="N87">
        <v>2</v>
      </c>
      <c r="O87">
        <v>0</v>
      </c>
      <c r="P87">
        <v>0</v>
      </c>
      <c r="Q87">
        <v>3</v>
      </c>
    </row>
    <row r="88" spans="1:17">
      <c r="A88" t="s">
        <v>20</v>
      </c>
      <c r="B88" t="s">
        <v>119</v>
      </c>
      <c r="C88" t="s">
        <v>269</v>
      </c>
      <c r="D88" t="s">
        <v>419</v>
      </c>
      <c r="E88" t="s">
        <v>542</v>
      </c>
      <c r="F88" t="s">
        <v>598</v>
      </c>
      <c r="G88" t="s">
        <v>670</v>
      </c>
      <c r="I88" s="1" t="s">
        <v>2213</v>
      </c>
      <c r="J88" s="1" t="s">
        <v>2362</v>
      </c>
      <c r="K88" s="1" t="s">
        <v>2457</v>
      </c>
      <c r="L88">
        <v>5</v>
      </c>
      <c r="M88">
        <v>1</v>
      </c>
      <c r="N88">
        <v>1</v>
      </c>
      <c r="O88">
        <v>0</v>
      </c>
      <c r="P88">
        <v>0</v>
      </c>
      <c r="Q88">
        <v>4</v>
      </c>
    </row>
    <row r="89" spans="1:17">
      <c r="A89" t="s">
        <v>22</v>
      </c>
      <c r="B89" t="s">
        <v>120</v>
      </c>
      <c r="C89" t="s">
        <v>270</v>
      </c>
      <c r="D89" t="s">
        <v>420</v>
      </c>
      <c r="E89" t="s">
        <v>543</v>
      </c>
      <c r="F89" t="s">
        <v>643</v>
      </c>
      <c r="G89" t="s">
        <v>731</v>
      </c>
      <c r="I89" s="1" t="s">
        <v>2214</v>
      </c>
      <c r="J89" s="1" t="s">
        <v>2363</v>
      </c>
      <c r="L89">
        <v>5</v>
      </c>
      <c r="M89">
        <v>0</v>
      </c>
      <c r="N89">
        <v>0</v>
      </c>
      <c r="O89">
        <v>0</v>
      </c>
      <c r="P89">
        <v>0</v>
      </c>
      <c r="Q89">
        <v>5</v>
      </c>
    </row>
    <row r="90" spans="1:17">
      <c r="A90" t="s">
        <v>21</v>
      </c>
      <c r="B90" t="s">
        <v>121</v>
      </c>
      <c r="C90" t="s">
        <v>271</v>
      </c>
      <c r="D90" t="s">
        <v>421</v>
      </c>
      <c r="E90" t="s">
        <v>121</v>
      </c>
      <c r="F90" t="s">
        <v>644</v>
      </c>
      <c r="G90" t="s">
        <v>696</v>
      </c>
      <c r="I90" s="1" t="s">
        <v>2215</v>
      </c>
      <c r="J90" s="1" t="s">
        <v>2364</v>
      </c>
      <c r="K90" s="1" t="s">
        <v>1118</v>
      </c>
      <c r="L90">
        <v>5</v>
      </c>
      <c r="M90">
        <v>2</v>
      </c>
      <c r="N90">
        <v>2</v>
      </c>
      <c r="O90">
        <v>0</v>
      </c>
      <c r="P90">
        <v>0</v>
      </c>
      <c r="Q90">
        <v>3</v>
      </c>
    </row>
    <row r="91" spans="1:17">
      <c r="A91" t="s">
        <v>22</v>
      </c>
      <c r="B91" t="s">
        <v>122</v>
      </c>
      <c r="C91" t="s">
        <v>272</v>
      </c>
      <c r="D91" t="s">
        <v>422</v>
      </c>
      <c r="E91" t="s">
        <v>544</v>
      </c>
      <c r="F91" t="s">
        <v>590</v>
      </c>
      <c r="G91" t="s">
        <v>715</v>
      </c>
      <c r="I91" s="1" t="s">
        <v>2216</v>
      </c>
      <c r="J91" s="1" t="s">
        <v>2365</v>
      </c>
      <c r="L91">
        <v>5</v>
      </c>
      <c r="M91">
        <v>0</v>
      </c>
      <c r="N91">
        <v>0</v>
      </c>
      <c r="O91">
        <v>0</v>
      </c>
      <c r="P91">
        <v>0</v>
      </c>
      <c r="Q91">
        <v>5</v>
      </c>
    </row>
    <row r="92" spans="1:17">
      <c r="A92" t="s">
        <v>21</v>
      </c>
      <c r="B92" t="s">
        <v>123</v>
      </c>
      <c r="C92" t="s">
        <v>273</v>
      </c>
      <c r="D92" t="s">
        <v>423</v>
      </c>
      <c r="E92" t="s">
        <v>545</v>
      </c>
      <c r="F92" t="s">
        <v>645</v>
      </c>
      <c r="G92" t="s">
        <v>732</v>
      </c>
      <c r="I92" s="1" t="s">
        <v>2217</v>
      </c>
      <c r="J92" s="1" t="s">
        <v>2366</v>
      </c>
      <c r="K92" s="1" t="s">
        <v>1119</v>
      </c>
      <c r="L92">
        <v>5</v>
      </c>
      <c r="M92">
        <v>2</v>
      </c>
      <c r="N92">
        <v>2</v>
      </c>
      <c r="O92">
        <v>0</v>
      </c>
      <c r="P92">
        <v>0</v>
      </c>
      <c r="Q92">
        <v>3</v>
      </c>
    </row>
    <row r="93" spans="1:17">
      <c r="A93" t="s">
        <v>28</v>
      </c>
      <c r="B93" t="s">
        <v>124</v>
      </c>
      <c r="C93" t="s">
        <v>274</v>
      </c>
      <c r="D93" t="s">
        <v>424</v>
      </c>
      <c r="E93" t="s">
        <v>546</v>
      </c>
      <c r="F93" t="s">
        <v>646</v>
      </c>
      <c r="G93" t="s">
        <v>733</v>
      </c>
      <c r="I93" s="1" t="s">
        <v>2218</v>
      </c>
      <c r="J93" s="1" t="s">
        <v>2367</v>
      </c>
      <c r="K93" s="1" t="s">
        <v>2367</v>
      </c>
      <c r="L93">
        <v>5</v>
      </c>
      <c r="M93">
        <v>5</v>
      </c>
      <c r="N93">
        <v>5</v>
      </c>
      <c r="O93">
        <v>0</v>
      </c>
      <c r="P93">
        <v>0</v>
      </c>
      <c r="Q93">
        <v>0</v>
      </c>
    </row>
    <row r="94" spans="1:17">
      <c r="A94" t="s">
        <v>22</v>
      </c>
      <c r="B94" t="s">
        <v>125</v>
      </c>
      <c r="C94" t="s">
        <v>275</v>
      </c>
      <c r="D94" t="s">
        <v>425</v>
      </c>
      <c r="E94" t="s">
        <v>125</v>
      </c>
      <c r="F94" t="s">
        <v>598</v>
      </c>
      <c r="G94" t="s">
        <v>725</v>
      </c>
      <c r="I94" s="1" t="s">
        <v>2219</v>
      </c>
      <c r="J94" s="1" t="s">
        <v>2368</v>
      </c>
      <c r="K94" s="1" t="s">
        <v>1120</v>
      </c>
      <c r="L94">
        <v>5</v>
      </c>
      <c r="M94">
        <v>1</v>
      </c>
      <c r="N94">
        <v>1</v>
      </c>
      <c r="O94">
        <v>0</v>
      </c>
      <c r="P94">
        <v>0</v>
      </c>
      <c r="Q94">
        <v>4</v>
      </c>
    </row>
    <row r="95" spans="1:17">
      <c r="A95" t="s">
        <v>27</v>
      </c>
      <c r="B95" t="s">
        <v>126</v>
      </c>
      <c r="C95" t="s">
        <v>276</v>
      </c>
      <c r="D95" t="s">
        <v>426</v>
      </c>
      <c r="E95" t="s">
        <v>547</v>
      </c>
      <c r="F95" t="s">
        <v>647</v>
      </c>
      <c r="G95" t="s">
        <v>734</v>
      </c>
      <c r="I95" s="1" t="s">
        <v>2220</v>
      </c>
      <c r="J95" s="1" t="s">
        <v>2369</v>
      </c>
      <c r="L95">
        <v>5</v>
      </c>
      <c r="M95">
        <v>0</v>
      </c>
      <c r="N95">
        <v>0</v>
      </c>
      <c r="O95">
        <v>1</v>
      </c>
      <c r="P95">
        <v>0</v>
      </c>
      <c r="Q95">
        <v>4</v>
      </c>
    </row>
    <row r="96" spans="1:17">
      <c r="A96" t="s">
        <v>22</v>
      </c>
      <c r="B96" t="s">
        <v>127</v>
      </c>
      <c r="C96" t="s">
        <v>277</v>
      </c>
      <c r="D96" t="s">
        <v>427</v>
      </c>
      <c r="E96" t="s">
        <v>548</v>
      </c>
      <c r="F96" t="s">
        <v>605</v>
      </c>
      <c r="G96" t="s">
        <v>715</v>
      </c>
      <c r="I96" s="1" t="s">
        <v>2221</v>
      </c>
      <c r="J96" s="1" t="s">
        <v>2370</v>
      </c>
      <c r="K96" s="1" t="s">
        <v>1121</v>
      </c>
      <c r="L96">
        <v>5</v>
      </c>
      <c r="M96">
        <v>1</v>
      </c>
      <c r="N96">
        <v>1</v>
      </c>
      <c r="O96">
        <v>0</v>
      </c>
      <c r="P96">
        <v>0</v>
      </c>
      <c r="Q96">
        <v>4</v>
      </c>
    </row>
    <row r="97" spans="1:17">
      <c r="A97" t="s">
        <v>25</v>
      </c>
      <c r="B97" t="s">
        <v>128</v>
      </c>
      <c r="C97" t="s">
        <v>278</v>
      </c>
      <c r="D97" t="s">
        <v>428</v>
      </c>
      <c r="E97" t="s">
        <v>549</v>
      </c>
      <c r="F97" t="s">
        <v>604</v>
      </c>
      <c r="G97" t="s">
        <v>698</v>
      </c>
      <c r="I97" s="1" t="s">
        <v>2222</v>
      </c>
      <c r="J97" s="1" t="s">
        <v>2371</v>
      </c>
      <c r="K97" s="1" t="s">
        <v>1122</v>
      </c>
      <c r="L97">
        <v>5</v>
      </c>
      <c r="M97">
        <v>1</v>
      </c>
      <c r="N97">
        <v>1</v>
      </c>
      <c r="O97">
        <v>0</v>
      </c>
      <c r="P97">
        <v>0</v>
      </c>
      <c r="Q97">
        <v>4</v>
      </c>
    </row>
    <row r="98" spans="1:17">
      <c r="A98" t="s">
        <v>20</v>
      </c>
      <c r="B98" t="s">
        <v>129</v>
      </c>
      <c r="C98" t="s">
        <v>279</v>
      </c>
      <c r="D98" t="s">
        <v>429</v>
      </c>
      <c r="E98" t="s">
        <v>550</v>
      </c>
      <c r="F98" t="s">
        <v>605</v>
      </c>
      <c r="G98" t="s">
        <v>735</v>
      </c>
      <c r="I98" s="1" t="s">
        <v>2223</v>
      </c>
      <c r="J98" s="1" t="s">
        <v>2372</v>
      </c>
      <c r="K98" s="1" t="s">
        <v>2119</v>
      </c>
      <c r="L98">
        <v>5</v>
      </c>
      <c r="M98">
        <v>3</v>
      </c>
      <c r="N98">
        <v>3</v>
      </c>
      <c r="O98">
        <v>0</v>
      </c>
      <c r="P98">
        <v>0</v>
      </c>
      <c r="Q98">
        <v>2</v>
      </c>
    </row>
    <row r="99" spans="1:17">
      <c r="A99" t="s">
        <v>31</v>
      </c>
      <c r="B99" t="s">
        <v>130</v>
      </c>
      <c r="C99" t="s">
        <v>280</v>
      </c>
      <c r="D99" t="s">
        <v>430</v>
      </c>
      <c r="E99" t="s">
        <v>551</v>
      </c>
      <c r="F99" t="s">
        <v>605</v>
      </c>
      <c r="G99" t="s">
        <v>736</v>
      </c>
      <c r="I99" s="1" t="s">
        <v>2224</v>
      </c>
      <c r="J99" s="1" t="s">
        <v>2373</v>
      </c>
      <c r="K99" s="1" t="s">
        <v>2458</v>
      </c>
      <c r="L99">
        <v>5</v>
      </c>
      <c r="M99">
        <v>1</v>
      </c>
      <c r="N99">
        <v>1</v>
      </c>
      <c r="O99">
        <v>0</v>
      </c>
      <c r="P99">
        <v>0</v>
      </c>
      <c r="Q99">
        <v>4</v>
      </c>
    </row>
    <row r="100" spans="1:17">
      <c r="A100" t="s">
        <v>21</v>
      </c>
      <c r="B100" t="s">
        <v>131</v>
      </c>
      <c r="C100" t="s">
        <v>281</v>
      </c>
      <c r="D100" t="s">
        <v>431</v>
      </c>
      <c r="E100" t="s">
        <v>177</v>
      </c>
      <c r="F100" t="s">
        <v>626</v>
      </c>
      <c r="G100" t="s">
        <v>737</v>
      </c>
      <c r="I100" s="1" t="s">
        <v>2225</v>
      </c>
      <c r="J100" s="1" t="s">
        <v>2374</v>
      </c>
      <c r="L100">
        <v>5</v>
      </c>
      <c r="M100">
        <v>0</v>
      </c>
      <c r="N100">
        <v>0</v>
      </c>
      <c r="O100">
        <v>0</v>
      </c>
      <c r="P100">
        <v>0</v>
      </c>
      <c r="Q100">
        <v>5</v>
      </c>
    </row>
    <row r="101" spans="1:17">
      <c r="A101" t="s">
        <v>25</v>
      </c>
      <c r="B101" t="s">
        <v>132</v>
      </c>
      <c r="C101" t="s">
        <v>282</v>
      </c>
      <c r="D101" t="s">
        <v>432</v>
      </c>
      <c r="E101" t="s">
        <v>552</v>
      </c>
      <c r="F101" t="s">
        <v>636</v>
      </c>
      <c r="G101" t="s">
        <v>691</v>
      </c>
      <c r="I101" s="1" t="s">
        <v>2226</v>
      </c>
      <c r="J101" s="1" t="s">
        <v>2375</v>
      </c>
      <c r="L101">
        <v>5</v>
      </c>
      <c r="M101">
        <v>0</v>
      </c>
      <c r="N101">
        <v>0</v>
      </c>
      <c r="O101">
        <v>0</v>
      </c>
      <c r="P101">
        <v>0</v>
      </c>
      <c r="Q101">
        <v>5</v>
      </c>
    </row>
    <row r="102" spans="1:17">
      <c r="A102" t="s">
        <v>21</v>
      </c>
      <c r="B102" t="s">
        <v>133</v>
      </c>
      <c r="C102" t="s">
        <v>283</v>
      </c>
      <c r="D102" t="s">
        <v>433</v>
      </c>
      <c r="E102" t="s">
        <v>553</v>
      </c>
      <c r="F102" t="s">
        <v>638</v>
      </c>
      <c r="G102" t="s">
        <v>738</v>
      </c>
      <c r="I102" s="1" t="s">
        <v>2227</v>
      </c>
      <c r="J102" s="1" t="s">
        <v>2376</v>
      </c>
      <c r="K102" s="1" t="s">
        <v>1125</v>
      </c>
      <c r="L102">
        <v>5</v>
      </c>
      <c r="M102">
        <v>2</v>
      </c>
      <c r="N102">
        <v>2</v>
      </c>
      <c r="O102">
        <v>0</v>
      </c>
      <c r="P102">
        <v>0</v>
      </c>
      <c r="Q102">
        <v>3</v>
      </c>
    </row>
    <row r="103" spans="1:17">
      <c r="A103" t="s">
        <v>25</v>
      </c>
      <c r="B103" t="s">
        <v>134</v>
      </c>
      <c r="C103" t="s">
        <v>284</v>
      </c>
      <c r="D103" t="s">
        <v>434</v>
      </c>
      <c r="E103" t="s">
        <v>554</v>
      </c>
      <c r="F103" t="s">
        <v>614</v>
      </c>
      <c r="G103" t="s">
        <v>739</v>
      </c>
      <c r="I103" s="1" t="s">
        <v>2228</v>
      </c>
      <c r="J103" s="1" t="s">
        <v>2377</v>
      </c>
      <c r="L103">
        <v>5</v>
      </c>
      <c r="M103">
        <v>0</v>
      </c>
      <c r="N103">
        <v>0</v>
      </c>
      <c r="O103">
        <v>1</v>
      </c>
      <c r="P103">
        <v>0</v>
      </c>
      <c r="Q103">
        <v>4</v>
      </c>
    </row>
    <row r="104" spans="1:17">
      <c r="A104" t="s">
        <v>25</v>
      </c>
      <c r="B104" t="s">
        <v>135</v>
      </c>
      <c r="C104" t="s">
        <v>285</v>
      </c>
      <c r="D104" t="s">
        <v>435</v>
      </c>
      <c r="E104" t="s">
        <v>555</v>
      </c>
      <c r="F104" t="s">
        <v>590</v>
      </c>
      <c r="G104" t="s">
        <v>670</v>
      </c>
      <c r="I104" s="1" t="s">
        <v>2229</v>
      </c>
      <c r="J104" s="1" t="s">
        <v>2378</v>
      </c>
      <c r="K104" s="1" t="s">
        <v>1126</v>
      </c>
      <c r="L104">
        <v>5</v>
      </c>
      <c r="M104">
        <v>1</v>
      </c>
      <c r="N104">
        <v>1</v>
      </c>
      <c r="O104">
        <v>0</v>
      </c>
      <c r="P104">
        <v>0</v>
      </c>
      <c r="Q104">
        <v>4</v>
      </c>
    </row>
    <row r="105" spans="1:17">
      <c r="A105" t="s">
        <v>26</v>
      </c>
      <c r="B105" t="s">
        <v>136</v>
      </c>
      <c r="C105" t="s">
        <v>286</v>
      </c>
      <c r="D105" t="s">
        <v>436</v>
      </c>
      <c r="E105" t="s">
        <v>556</v>
      </c>
      <c r="F105" t="s">
        <v>590</v>
      </c>
      <c r="G105" t="s">
        <v>740</v>
      </c>
      <c r="I105" s="1" t="s">
        <v>2230</v>
      </c>
      <c r="J105" s="1" t="s">
        <v>2379</v>
      </c>
      <c r="K105" s="1" t="s">
        <v>2459</v>
      </c>
      <c r="L105">
        <v>5</v>
      </c>
      <c r="M105">
        <v>1</v>
      </c>
      <c r="N105">
        <v>1</v>
      </c>
      <c r="O105">
        <v>0</v>
      </c>
      <c r="P105">
        <v>0</v>
      </c>
      <c r="Q105">
        <v>4</v>
      </c>
    </row>
    <row r="106" spans="1:17">
      <c r="A106" t="s">
        <v>19</v>
      </c>
      <c r="B106" t="s">
        <v>137</v>
      </c>
      <c r="C106" t="s">
        <v>287</v>
      </c>
      <c r="D106" t="s">
        <v>437</v>
      </c>
      <c r="E106" t="s">
        <v>557</v>
      </c>
      <c r="F106" t="s">
        <v>648</v>
      </c>
      <c r="G106" t="s">
        <v>741</v>
      </c>
      <c r="I106" s="1" t="s">
        <v>2231</v>
      </c>
      <c r="J106" s="1" t="s">
        <v>2380</v>
      </c>
      <c r="L106">
        <v>5</v>
      </c>
      <c r="M106">
        <v>0</v>
      </c>
      <c r="N106">
        <v>0</v>
      </c>
      <c r="O106">
        <v>1</v>
      </c>
      <c r="P106">
        <v>0</v>
      </c>
      <c r="Q106">
        <v>4</v>
      </c>
    </row>
    <row r="107" spans="1:17">
      <c r="A107" t="s">
        <v>19</v>
      </c>
      <c r="B107" t="s">
        <v>138</v>
      </c>
      <c r="C107" t="s">
        <v>288</v>
      </c>
      <c r="D107" t="s">
        <v>438</v>
      </c>
      <c r="E107" t="s">
        <v>138</v>
      </c>
      <c r="F107" t="s">
        <v>590</v>
      </c>
      <c r="G107" t="s">
        <v>742</v>
      </c>
      <c r="I107" s="1" t="s">
        <v>2232</v>
      </c>
      <c r="J107" s="1" t="s">
        <v>2381</v>
      </c>
      <c r="K107" s="1" t="s">
        <v>1128</v>
      </c>
      <c r="L107">
        <v>5</v>
      </c>
      <c r="M107">
        <v>1</v>
      </c>
      <c r="N107">
        <v>1</v>
      </c>
      <c r="O107">
        <v>0</v>
      </c>
      <c r="P107">
        <v>0</v>
      </c>
      <c r="Q107">
        <v>4</v>
      </c>
    </row>
    <row r="108" spans="1:17">
      <c r="A108" t="s">
        <v>27</v>
      </c>
      <c r="B108" t="s">
        <v>139</v>
      </c>
      <c r="C108" t="s">
        <v>289</v>
      </c>
      <c r="D108" t="s">
        <v>439</v>
      </c>
      <c r="E108" t="s">
        <v>558</v>
      </c>
      <c r="F108" t="s">
        <v>649</v>
      </c>
      <c r="G108" t="s">
        <v>731</v>
      </c>
      <c r="I108" s="1" t="s">
        <v>2233</v>
      </c>
      <c r="J108" s="1" t="s">
        <v>2382</v>
      </c>
      <c r="L108">
        <v>5</v>
      </c>
      <c r="M108">
        <v>0</v>
      </c>
      <c r="N108">
        <v>0</v>
      </c>
      <c r="O108">
        <v>0</v>
      </c>
      <c r="P108">
        <v>0</v>
      </c>
      <c r="Q108">
        <v>5</v>
      </c>
    </row>
    <row r="109" spans="1:17">
      <c r="A109" t="s">
        <v>25</v>
      </c>
      <c r="B109" t="s">
        <v>140</v>
      </c>
      <c r="C109" t="s">
        <v>290</v>
      </c>
      <c r="D109" t="s">
        <v>440</v>
      </c>
      <c r="E109" t="s">
        <v>559</v>
      </c>
      <c r="F109" t="s">
        <v>605</v>
      </c>
      <c r="G109" t="s">
        <v>718</v>
      </c>
      <c r="I109" s="1" t="s">
        <v>2234</v>
      </c>
      <c r="J109" s="1" t="s">
        <v>2383</v>
      </c>
      <c r="K109" s="1" t="s">
        <v>2460</v>
      </c>
      <c r="L109">
        <v>5</v>
      </c>
      <c r="M109">
        <v>1</v>
      </c>
      <c r="N109">
        <v>1</v>
      </c>
      <c r="O109">
        <v>0</v>
      </c>
      <c r="P109">
        <v>0</v>
      </c>
      <c r="Q109">
        <v>4</v>
      </c>
    </row>
    <row r="110" spans="1:17">
      <c r="A110" t="s">
        <v>22</v>
      </c>
      <c r="B110" t="s">
        <v>141</v>
      </c>
      <c r="C110" t="s">
        <v>291</v>
      </c>
      <c r="D110" t="s">
        <v>441</v>
      </c>
      <c r="E110" t="s">
        <v>560</v>
      </c>
      <c r="F110" t="s">
        <v>610</v>
      </c>
      <c r="G110" t="s">
        <v>743</v>
      </c>
      <c r="I110" s="1" t="s">
        <v>2235</v>
      </c>
      <c r="J110" s="1" t="s">
        <v>2384</v>
      </c>
      <c r="L110">
        <v>5</v>
      </c>
      <c r="M110">
        <v>0</v>
      </c>
      <c r="N110">
        <v>0</v>
      </c>
      <c r="O110">
        <v>0</v>
      </c>
      <c r="P110">
        <v>0</v>
      </c>
      <c r="Q110">
        <v>5</v>
      </c>
    </row>
    <row r="111" spans="1:17">
      <c r="A111" t="s">
        <v>30</v>
      </c>
      <c r="B111" t="s">
        <v>142</v>
      </c>
      <c r="C111" t="s">
        <v>292</v>
      </c>
      <c r="D111" t="s">
        <v>442</v>
      </c>
      <c r="E111" t="s">
        <v>561</v>
      </c>
      <c r="F111" t="s">
        <v>605</v>
      </c>
      <c r="G111" t="s">
        <v>700</v>
      </c>
      <c r="I111" s="1" t="s">
        <v>2236</v>
      </c>
      <c r="J111" s="1" t="s">
        <v>2385</v>
      </c>
      <c r="K111" s="1" t="s">
        <v>2461</v>
      </c>
      <c r="L111">
        <v>5</v>
      </c>
      <c r="M111">
        <v>2</v>
      </c>
      <c r="N111">
        <v>2</v>
      </c>
      <c r="O111">
        <v>0</v>
      </c>
      <c r="P111">
        <v>0</v>
      </c>
      <c r="Q111">
        <v>3</v>
      </c>
    </row>
    <row r="112" spans="1:17">
      <c r="A112" t="s">
        <v>21</v>
      </c>
      <c r="B112" t="s">
        <v>143</v>
      </c>
      <c r="C112" t="s">
        <v>293</v>
      </c>
      <c r="D112" t="s">
        <v>443</v>
      </c>
      <c r="E112" t="s">
        <v>143</v>
      </c>
      <c r="F112" t="s">
        <v>650</v>
      </c>
      <c r="I112" s="1" t="s">
        <v>2237</v>
      </c>
      <c r="J112" s="1" t="s">
        <v>2386</v>
      </c>
      <c r="K112" s="1" t="s">
        <v>1131</v>
      </c>
      <c r="L112">
        <v>5</v>
      </c>
      <c r="M112">
        <v>1</v>
      </c>
      <c r="N112">
        <v>1</v>
      </c>
      <c r="O112">
        <v>0</v>
      </c>
      <c r="P112">
        <v>0</v>
      </c>
      <c r="Q112">
        <v>4</v>
      </c>
    </row>
    <row r="113" spans="1:17">
      <c r="A113" t="s">
        <v>22</v>
      </c>
      <c r="B113" t="s">
        <v>144</v>
      </c>
      <c r="C113" t="s">
        <v>294</v>
      </c>
      <c r="D113" t="s">
        <v>444</v>
      </c>
      <c r="E113" t="s">
        <v>562</v>
      </c>
      <c r="F113" t="s">
        <v>651</v>
      </c>
      <c r="G113" t="s">
        <v>744</v>
      </c>
      <c r="I113" s="1" t="s">
        <v>2238</v>
      </c>
      <c r="J113" s="1" t="s">
        <v>2387</v>
      </c>
      <c r="K113" s="1" t="s">
        <v>2462</v>
      </c>
      <c r="L113">
        <v>5</v>
      </c>
      <c r="M113">
        <v>1</v>
      </c>
      <c r="N113">
        <v>1</v>
      </c>
      <c r="O113">
        <v>0</v>
      </c>
      <c r="P113">
        <v>0</v>
      </c>
      <c r="Q113">
        <v>4</v>
      </c>
    </row>
    <row r="114" spans="1:17">
      <c r="A114" t="s">
        <v>19</v>
      </c>
      <c r="B114" t="s">
        <v>145</v>
      </c>
      <c r="C114" t="s">
        <v>295</v>
      </c>
      <c r="D114" t="s">
        <v>445</v>
      </c>
      <c r="E114" t="s">
        <v>563</v>
      </c>
      <c r="F114" t="s">
        <v>631</v>
      </c>
      <c r="G114" t="s">
        <v>745</v>
      </c>
      <c r="I114" s="1" t="s">
        <v>2239</v>
      </c>
      <c r="J114" s="1" t="s">
        <v>2388</v>
      </c>
      <c r="K114" s="1" t="s">
        <v>1133</v>
      </c>
      <c r="L114">
        <v>5</v>
      </c>
      <c r="M114">
        <v>1</v>
      </c>
      <c r="N114">
        <v>1</v>
      </c>
      <c r="O114">
        <v>0</v>
      </c>
      <c r="P114">
        <v>0</v>
      </c>
      <c r="Q114">
        <v>4</v>
      </c>
    </row>
    <row r="115" spans="1:17">
      <c r="A115" t="s">
        <v>27</v>
      </c>
      <c r="B115" t="s">
        <v>146</v>
      </c>
      <c r="C115" t="s">
        <v>296</v>
      </c>
      <c r="D115" t="s">
        <v>446</v>
      </c>
      <c r="E115" t="s">
        <v>146</v>
      </c>
      <c r="F115" t="s">
        <v>652</v>
      </c>
      <c r="G115" t="s">
        <v>709</v>
      </c>
      <c r="I115" s="1" t="s">
        <v>2240</v>
      </c>
      <c r="J115" s="1" t="s">
        <v>2389</v>
      </c>
      <c r="L115">
        <v>5</v>
      </c>
      <c r="M115">
        <v>0</v>
      </c>
      <c r="N115">
        <v>0</v>
      </c>
      <c r="O115">
        <v>0</v>
      </c>
      <c r="P115">
        <v>0</v>
      </c>
      <c r="Q115">
        <v>5</v>
      </c>
    </row>
    <row r="116" spans="1:17">
      <c r="A116" t="s">
        <v>28</v>
      </c>
      <c r="B116" t="s">
        <v>147</v>
      </c>
      <c r="C116" t="s">
        <v>297</v>
      </c>
      <c r="D116" t="s">
        <v>447</v>
      </c>
      <c r="E116" t="s">
        <v>564</v>
      </c>
      <c r="F116" t="s">
        <v>606</v>
      </c>
      <c r="G116" t="s">
        <v>746</v>
      </c>
      <c r="I116" s="1" t="s">
        <v>2241</v>
      </c>
      <c r="J116" s="1" t="s">
        <v>2390</v>
      </c>
      <c r="K116" s="1" t="s">
        <v>2390</v>
      </c>
      <c r="L116">
        <v>5</v>
      </c>
      <c r="M116">
        <v>5</v>
      </c>
      <c r="N116">
        <v>5</v>
      </c>
      <c r="O116">
        <v>0</v>
      </c>
      <c r="P116">
        <v>0</v>
      </c>
      <c r="Q116">
        <v>0</v>
      </c>
    </row>
    <row r="117" spans="1:17">
      <c r="A117" t="s">
        <v>29</v>
      </c>
      <c r="B117" t="s">
        <v>148</v>
      </c>
      <c r="C117" t="s">
        <v>298</v>
      </c>
      <c r="D117" t="s">
        <v>448</v>
      </c>
      <c r="E117" t="s">
        <v>148</v>
      </c>
      <c r="F117" t="s">
        <v>653</v>
      </c>
      <c r="I117" s="1" t="s">
        <v>2242</v>
      </c>
      <c r="J117" s="1" t="s">
        <v>2391</v>
      </c>
      <c r="L117">
        <v>5</v>
      </c>
      <c r="M117">
        <v>0</v>
      </c>
      <c r="N117">
        <v>0</v>
      </c>
      <c r="O117">
        <v>0</v>
      </c>
      <c r="P117">
        <v>0</v>
      </c>
      <c r="Q117">
        <v>5</v>
      </c>
    </row>
    <row r="118" spans="1:17">
      <c r="A118" t="s">
        <v>31</v>
      </c>
      <c r="B118" t="s">
        <v>149</v>
      </c>
      <c r="C118" t="s">
        <v>299</v>
      </c>
      <c r="D118" t="s">
        <v>449</v>
      </c>
      <c r="E118" t="s">
        <v>565</v>
      </c>
      <c r="F118" t="s">
        <v>654</v>
      </c>
      <c r="G118" t="s">
        <v>747</v>
      </c>
      <c r="I118" s="1" t="s">
        <v>2243</v>
      </c>
      <c r="J118" s="1" t="s">
        <v>2392</v>
      </c>
      <c r="K118" s="1" t="s">
        <v>2463</v>
      </c>
      <c r="L118">
        <v>5</v>
      </c>
      <c r="M118">
        <v>4</v>
      </c>
      <c r="N118">
        <v>4</v>
      </c>
      <c r="O118">
        <v>0</v>
      </c>
      <c r="P118">
        <v>0</v>
      </c>
      <c r="Q118">
        <v>1</v>
      </c>
    </row>
    <row r="119" spans="1:17">
      <c r="A119" t="s">
        <v>19</v>
      </c>
      <c r="B119" t="s">
        <v>150</v>
      </c>
      <c r="C119" t="s">
        <v>300</v>
      </c>
      <c r="D119" t="s">
        <v>450</v>
      </c>
      <c r="E119" t="s">
        <v>150</v>
      </c>
      <c r="F119" t="s">
        <v>604</v>
      </c>
      <c r="G119" t="s">
        <v>748</v>
      </c>
      <c r="I119" s="1" t="s">
        <v>2244</v>
      </c>
      <c r="J119" s="1" t="s">
        <v>2393</v>
      </c>
      <c r="K119" s="1" t="s">
        <v>1135</v>
      </c>
      <c r="L119">
        <v>5</v>
      </c>
      <c r="M119">
        <v>1</v>
      </c>
      <c r="N119">
        <v>1</v>
      </c>
      <c r="O119">
        <v>0</v>
      </c>
      <c r="P119">
        <v>0</v>
      </c>
      <c r="Q119">
        <v>4</v>
      </c>
    </row>
    <row r="120" spans="1:17">
      <c r="A120" t="s">
        <v>18</v>
      </c>
      <c r="B120" t="s">
        <v>151</v>
      </c>
      <c r="C120" t="s">
        <v>301</v>
      </c>
      <c r="D120" t="s">
        <v>451</v>
      </c>
      <c r="E120" t="s">
        <v>566</v>
      </c>
      <c r="F120" t="s">
        <v>655</v>
      </c>
      <c r="G120" t="s">
        <v>749</v>
      </c>
      <c r="I120" s="1" t="s">
        <v>2245</v>
      </c>
      <c r="J120" s="1" t="s">
        <v>2394</v>
      </c>
      <c r="K120" s="1" t="s">
        <v>2464</v>
      </c>
      <c r="L120">
        <v>5</v>
      </c>
      <c r="M120">
        <v>1</v>
      </c>
      <c r="N120">
        <v>1</v>
      </c>
      <c r="O120">
        <v>0</v>
      </c>
      <c r="P120">
        <v>0</v>
      </c>
      <c r="Q120">
        <v>4</v>
      </c>
    </row>
    <row r="121" spans="1:17">
      <c r="A121" t="s">
        <v>18</v>
      </c>
      <c r="B121" t="s">
        <v>152</v>
      </c>
      <c r="C121" t="s">
        <v>302</v>
      </c>
      <c r="D121" t="s">
        <v>452</v>
      </c>
      <c r="E121" t="s">
        <v>567</v>
      </c>
      <c r="F121" t="s">
        <v>648</v>
      </c>
      <c r="G121" t="s">
        <v>750</v>
      </c>
      <c r="I121" s="1" t="s">
        <v>2246</v>
      </c>
      <c r="J121" s="1" t="s">
        <v>2395</v>
      </c>
      <c r="K121" s="1" t="s">
        <v>1137</v>
      </c>
      <c r="L121">
        <v>5</v>
      </c>
      <c r="M121">
        <v>1</v>
      </c>
      <c r="N121">
        <v>1</v>
      </c>
      <c r="O121">
        <v>0</v>
      </c>
      <c r="P121">
        <v>0</v>
      </c>
      <c r="Q121">
        <v>4</v>
      </c>
    </row>
    <row r="122" spans="1:17">
      <c r="A122" t="s">
        <v>31</v>
      </c>
      <c r="B122" t="s">
        <v>153</v>
      </c>
      <c r="C122" t="s">
        <v>303</v>
      </c>
      <c r="D122" t="s">
        <v>453</v>
      </c>
      <c r="E122" t="s">
        <v>568</v>
      </c>
      <c r="F122" t="s">
        <v>656</v>
      </c>
      <c r="I122" s="1" t="s">
        <v>2247</v>
      </c>
      <c r="J122" s="1" t="s">
        <v>2396</v>
      </c>
      <c r="K122" s="1" t="s">
        <v>2396</v>
      </c>
      <c r="L122">
        <v>5</v>
      </c>
      <c r="M122">
        <v>5</v>
      </c>
      <c r="N122">
        <v>5</v>
      </c>
      <c r="O122">
        <v>0</v>
      </c>
      <c r="P122">
        <v>0</v>
      </c>
      <c r="Q122">
        <v>0</v>
      </c>
    </row>
    <row r="123" spans="1:17">
      <c r="A123" t="s">
        <v>18</v>
      </c>
      <c r="B123" t="s">
        <v>154</v>
      </c>
      <c r="C123" t="s">
        <v>304</v>
      </c>
      <c r="D123" t="s">
        <v>454</v>
      </c>
      <c r="E123" t="s">
        <v>569</v>
      </c>
      <c r="F123" t="s">
        <v>598</v>
      </c>
      <c r="G123" t="s">
        <v>670</v>
      </c>
      <c r="I123" s="1" t="s">
        <v>2248</v>
      </c>
      <c r="J123" s="1" t="s">
        <v>2397</v>
      </c>
      <c r="K123" s="1" t="s">
        <v>1478</v>
      </c>
      <c r="L123">
        <v>5</v>
      </c>
      <c r="M123">
        <v>2</v>
      </c>
      <c r="N123">
        <v>2</v>
      </c>
      <c r="O123">
        <v>0</v>
      </c>
      <c r="P123">
        <v>0</v>
      </c>
      <c r="Q123">
        <v>3</v>
      </c>
    </row>
    <row r="124" spans="1:17">
      <c r="A124" t="s">
        <v>22</v>
      </c>
      <c r="B124" t="s">
        <v>155</v>
      </c>
      <c r="C124" t="s">
        <v>305</v>
      </c>
      <c r="D124" t="s">
        <v>455</v>
      </c>
      <c r="E124" t="s">
        <v>570</v>
      </c>
      <c r="F124" t="s">
        <v>628</v>
      </c>
      <c r="G124" t="s">
        <v>751</v>
      </c>
      <c r="I124" s="1" t="s">
        <v>2249</v>
      </c>
      <c r="J124" s="1" t="s">
        <v>2398</v>
      </c>
      <c r="K124" s="1" t="s">
        <v>2465</v>
      </c>
      <c r="L124">
        <v>5</v>
      </c>
      <c r="M124">
        <v>3</v>
      </c>
      <c r="N124">
        <v>3</v>
      </c>
      <c r="O124">
        <v>0</v>
      </c>
      <c r="P124">
        <v>0</v>
      </c>
      <c r="Q124">
        <v>2</v>
      </c>
    </row>
    <row r="125" spans="1:17">
      <c r="A125" t="s">
        <v>26</v>
      </c>
      <c r="B125" t="s">
        <v>156</v>
      </c>
      <c r="C125" t="s">
        <v>306</v>
      </c>
      <c r="D125" t="s">
        <v>456</v>
      </c>
      <c r="E125" t="s">
        <v>156</v>
      </c>
      <c r="F125" t="s">
        <v>611</v>
      </c>
      <c r="G125" t="s">
        <v>696</v>
      </c>
      <c r="I125" s="1" t="s">
        <v>2250</v>
      </c>
      <c r="J125" s="1" t="s">
        <v>2399</v>
      </c>
      <c r="L125">
        <v>5</v>
      </c>
      <c r="M125">
        <v>0</v>
      </c>
      <c r="N125">
        <v>0</v>
      </c>
      <c r="O125">
        <v>0</v>
      </c>
      <c r="P125">
        <v>0</v>
      </c>
      <c r="Q125">
        <v>5</v>
      </c>
    </row>
    <row r="126" spans="1:17">
      <c r="A126" t="s">
        <v>22</v>
      </c>
      <c r="B126" t="s">
        <v>157</v>
      </c>
      <c r="C126" t="s">
        <v>307</v>
      </c>
      <c r="D126" t="s">
        <v>457</v>
      </c>
      <c r="E126" t="s">
        <v>571</v>
      </c>
      <c r="F126" t="s">
        <v>590</v>
      </c>
      <c r="G126" t="s">
        <v>709</v>
      </c>
      <c r="I126" s="1" t="s">
        <v>2251</v>
      </c>
      <c r="J126" s="1" t="s">
        <v>2400</v>
      </c>
      <c r="K126" s="1" t="s">
        <v>1140</v>
      </c>
      <c r="L126">
        <v>5</v>
      </c>
      <c r="M126">
        <v>1</v>
      </c>
      <c r="N126">
        <v>1</v>
      </c>
      <c r="O126">
        <v>0</v>
      </c>
      <c r="P126">
        <v>0</v>
      </c>
      <c r="Q126">
        <v>4</v>
      </c>
    </row>
    <row r="127" spans="1:17">
      <c r="A127" t="s">
        <v>30</v>
      </c>
      <c r="B127" t="s">
        <v>158</v>
      </c>
      <c r="C127" t="s">
        <v>308</v>
      </c>
      <c r="D127" t="s">
        <v>458</v>
      </c>
      <c r="E127" t="s">
        <v>158</v>
      </c>
      <c r="F127" t="s">
        <v>605</v>
      </c>
      <c r="G127" t="s">
        <v>740</v>
      </c>
      <c r="I127" s="1" t="s">
        <v>2252</v>
      </c>
      <c r="J127" s="1" t="s">
        <v>2401</v>
      </c>
      <c r="K127" s="1" t="s">
        <v>1141</v>
      </c>
      <c r="L127">
        <v>5</v>
      </c>
      <c r="M127">
        <v>2</v>
      </c>
      <c r="N127">
        <v>2</v>
      </c>
      <c r="O127">
        <v>0</v>
      </c>
      <c r="P127">
        <v>0</v>
      </c>
      <c r="Q127">
        <v>3</v>
      </c>
    </row>
    <row r="128" spans="1:17">
      <c r="A128" t="s">
        <v>18</v>
      </c>
      <c r="B128" t="s">
        <v>159</v>
      </c>
      <c r="C128" t="s">
        <v>309</v>
      </c>
      <c r="D128" t="s">
        <v>459</v>
      </c>
      <c r="E128" t="s">
        <v>572</v>
      </c>
      <c r="F128" t="s">
        <v>631</v>
      </c>
      <c r="G128" t="s">
        <v>752</v>
      </c>
      <c r="I128" s="1" t="s">
        <v>2253</v>
      </c>
      <c r="J128" s="1" t="s">
        <v>2402</v>
      </c>
      <c r="K128" s="1" t="s">
        <v>1142</v>
      </c>
      <c r="L128">
        <v>5</v>
      </c>
      <c r="M128">
        <v>1</v>
      </c>
      <c r="N128">
        <v>1</v>
      </c>
      <c r="O128">
        <v>0</v>
      </c>
      <c r="P128">
        <v>0</v>
      </c>
      <c r="Q128">
        <v>4</v>
      </c>
    </row>
    <row r="129" spans="1:17">
      <c r="A129" t="s">
        <v>29</v>
      </c>
      <c r="B129" t="s">
        <v>160</v>
      </c>
      <c r="C129" t="s">
        <v>310</v>
      </c>
      <c r="D129" t="s">
        <v>460</v>
      </c>
      <c r="E129" t="s">
        <v>573</v>
      </c>
      <c r="F129" t="s">
        <v>657</v>
      </c>
      <c r="G129" t="s">
        <v>753</v>
      </c>
      <c r="I129" s="1" t="s">
        <v>2254</v>
      </c>
      <c r="J129" s="1" t="s">
        <v>2403</v>
      </c>
      <c r="L129">
        <v>5</v>
      </c>
      <c r="M129">
        <v>0</v>
      </c>
      <c r="N129">
        <v>0</v>
      </c>
      <c r="O129">
        <v>0</v>
      </c>
      <c r="P129">
        <v>0</v>
      </c>
      <c r="Q129">
        <v>5</v>
      </c>
    </row>
    <row r="130" spans="1:17">
      <c r="A130" t="s">
        <v>20</v>
      </c>
      <c r="B130" t="s">
        <v>161</v>
      </c>
      <c r="C130" t="s">
        <v>311</v>
      </c>
      <c r="D130" t="s">
        <v>461</v>
      </c>
      <c r="E130" t="s">
        <v>574</v>
      </c>
      <c r="F130" t="s">
        <v>658</v>
      </c>
      <c r="I130" s="1" t="s">
        <v>2255</v>
      </c>
      <c r="J130" s="1" t="s">
        <v>2404</v>
      </c>
      <c r="K130" s="1" t="s">
        <v>2466</v>
      </c>
      <c r="L130">
        <v>5</v>
      </c>
      <c r="M130">
        <v>2</v>
      </c>
      <c r="N130">
        <v>2</v>
      </c>
      <c r="O130">
        <v>0</v>
      </c>
      <c r="P130">
        <v>0</v>
      </c>
      <c r="Q130">
        <v>3</v>
      </c>
    </row>
    <row r="131" spans="1:17">
      <c r="A131" t="s">
        <v>32</v>
      </c>
      <c r="B131" t="s">
        <v>162</v>
      </c>
      <c r="C131" t="s">
        <v>312</v>
      </c>
      <c r="D131" t="s">
        <v>462</v>
      </c>
      <c r="E131" t="s">
        <v>575</v>
      </c>
      <c r="F131" t="s">
        <v>597</v>
      </c>
      <c r="G131" t="s">
        <v>754</v>
      </c>
      <c r="I131" s="1" t="s">
        <v>2256</v>
      </c>
      <c r="J131" s="1" t="s">
        <v>2405</v>
      </c>
      <c r="K131" s="1" t="s">
        <v>1144</v>
      </c>
      <c r="L131">
        <v>5</v>
      </c>
      <c r="M131">
        <v>1</v>
      </c>
      <c r="N131">
        <v>1</v>
      </c>
      <c r="O131">
        <v>0</v>
      </c>
      <c r="P131">
        <v>0</v>
      </c>
      <c r="Q131">
        <v>4</v>
      </c>
    </row>
    <row r="132" spans="1:17">
      <c r="A132" t="s">
        <v>22</v>
      </c>
      <c r="B132" t="s">
        <v>163</v>
      </c>
      <c r="C132" t="s">
        <v>313</v>
      </c>
      <c r="D132" t="s">
        <v>463</v>
      </c>
      <c r="E132" t="s">
        <v>163</v>
      </c>
      <c r="F132" t="s">
        <v>605</v>
      </c>
      <c r="G132" t="s">
        <v>718</v>
      </c>
      <c r="I132" s="1" t="s">
        <v>2257</v>
      </c>
      <c r="J132" s="1" t="s">
        <v>2406</v>
      </c>
      <c r="K132" s="1" t="s">
        <v>2467</v>
      </c>
      <c r="L132">
        <v>5</v>
      </c>
      <c r="M132">
        <v>1</v>
      </c>
      <c r="N132">
        <v>1</v>
      </c>
      <c r="O132">
        <v>0</v>
      </c>
      <c r="P132">
        <v>0</v>
      </c>
      <c r="Q132">
        <v>4</v>
      </c>
    </row>
    <row r="133" spans="1:17">
      <c r="A133" t="s">
        <v>29</v>
      </c>
      <c r="B133" t="s">
        <v>164</v>
      </c>
      <c r="C133" t="s">
        <v>314</v>
      </c>
      <c r="D133" t="s">
        <v>464</v>
      </c>
      <c r="E133" t="s">
        <v>576</v>
      </c>
      <c r="F133" t="s">
        <v>659</v>
      </c>
      <c r="G133" t="s">
        <v>753</v>
      </c>
      <c r="I133" s="1" t="s">
        <v>2258</v>
      </c>
      <c r="J133" s="1" t="s">
        <v>2407</v>
      </c>
      <c r="L133">
        <v>5</v>
      </c>
      <c r="M133">
        <v>0</v>
      </c>
      <c r="N133">
        <v>0</v>
      </c>
      <c r="O133">
        <v>0</v>
      </c>
      <c r="P133">
        <v>0</v>
      </c>
      <c r="Q133">
        <v>5</v>
      </c>
    </row>
    <row r="134" spans="1:17">
      <c r="A134" t="s">
        <v>27</v>
      </c>
      <c r="B134" t="s">
        <v>165</v>
      </c>
      <c r="C134" t="s">
        <v>315</v>
      </c>
      <c r="D134" t="s">
        <v>465</v>
      </c>
      <c r="E134" t="s">
        <v>500</v>
      </c>
      <c r="F134" t="s">
        <v>660</v>
      </c>
      <c r="I134" s="1" t="s">
        <v>2259</v>
      </c>
      <c r="J134" s="1" t="s">
        <v>2408</v>
      </c>
      <c r="L134">
        <v>5</v>
      </c>
      <c r="M134">
        <v>0</v>
      </c>
      <c r="N134">
        <v>0</v>
      </c>
      <c r="O134">
        <v>0</v>
      </c>
      <c r="P134">
        <v>0</v>
      </c>
      <c r="Q134">
        <v>5</v>
      </c>
    </row>
    <row r="135" spans="1:17">
      <c r="A135" t="s">
        <v>18</v>
      </c>
      <c r="B135" t="s">
        <v>166</v>
      </c>
      <c r="C135" t="s">
        <v>316</v>
      </c>
      <c r="D135" t="s">
        <v>466</v>
      </c>
      <c r="E135" t="s">
        <v>577</v>
      </c>
      <c r="F135" t="s">
        <v>590</v>
      </c>
      <c r="G135" t="s">
        <v>688</v>
      </c>
      <c r="I135" s="1" t="s">
        <v>2260</v>
      </c>
      <c r="J135" s="1" t="s">
        <v>2409</v>
      </c>
      <c r="K135" s="1" t="s">
        <v>2468</v>
      </c>
      <c r="L135">
        <v>5</v>
      </c>
      <c r="M135">
        <v>1</v>
      </c>
      <c r="N135">
        <v>1</v>
      </c>
      <c r="O135">
        <v>0</v>
      </c>
      <c r="P135">
        <v>0</v>
      </c>
      <c r="Q135">
        <v>4</v>
      </c>
    </row>
    <row r="136" spans="1:17">
      <c r="A136" t="s">
        <v>22</v>
      </c>
      <c r="B136" t="s">
        <v>167</v>
      </c>
      <c r="C136" t="s">
        <v>317</v>
      </c>
      <c r="D136" t="s">
        <v>467</v>
      </c>
      <c r="E136" t="s">
        <v>167</v>
      </c>
      <c r="F136" t="s">
        <v>590</v>
      </c>
      <c r="G136" t="s">
        <v>735</v>
      </c>
      <c r="I136" s="1" t="s">
        <v>2261</v>
      </c>
      <c r="J136" s="1" t="s">
        <v>2410</v>
      </c>
      <c r="K136" s="1" t="s">
        <v>1146</v>
      </c>
      <c r="L136">
        <v>5</v>
      </c>
      <c r="M136">
        <v>1</v>
      </c>
      <c r="N136">
        <v>1</v>
      </c>
      <c r="O136">
        <v>0</v>
      </c>
      <c r="P136">
        <v>0</v>
      </c>
      <c r="Q136">
        <v>4</v>
      </c>
    </row>
    <row r="137" spans="1:17">
      <c r="A137" t="s">
        <v>18</v>
      </c>
      <c r="B137" t="s">
        <v>168</v>
      </c>
      <c r="C137" t="s">
        <v>318</v>
      </c>
      <c r="D137" t="s">
        <v>468</v>
      </c>
      <c r="E137" t="s">
        <v>578</v>
      </c>
      <c r="F137" t="s">
        <v>661</v>
      </c>
      <c r="G137" t="s">
        <v>755</v>
      </c>
      <c r="I137" s="1" t="s">
        <v>2262</v>
      </c>
      <c r="J137" s="1" t="s">
        <v>2411</v>
      </c>
      <c r="K137" s="1" t="s">
        <v>2469</v>
      </c>
      <c r="L137">
        <v>5</v>
      </c>
      <c r="M137">
        <v>3</v>
      </c>
      <c r="N137">
        <v>0</v>
      </c>
      <c r="O137">
        <v>1</v>
      </c>
      <c r="P137">
        <v>3</v>
      </c>
      <c r="Q137">
        <v>1</v>
      </c>
    </row>
    <row r="138" spans="1:17">
      <c r="A138" t="s">
        <v>21</v>
      </c>
      <c r="B138" t="s">
        <v>169</v>
      </c>
      <c r="C138" t="s">
        <v>319</v>
      </c>
      <c r="D138" t="s">
        <v>469</v>
      </c>
      <c r="E138" t="s">
        <v>169</v>
      </c>
      <c r="F138" t="s">
        <v>611</v>
      </c>
      <c r="G138" t="s">
        <v>696</v>
      </c>
      <c r="I138" s="1" t="s">
        <v>2263</v>
      </c>
      <c r="J138" s="1" t="s">
        <v>2412</v>
      </c>
      <c r="K138" s="1" t="s">
        <v>2470</v>
      </c>
      <c r="L138">
        <v>5</v>
      </c>
      <c r="M138">
        <v>1</v>
      </c>
      <c r="N138">
        <v>1</v>
      </c>
      <c r="O138">
        <v>0</v>
      </c>
      <c r="P138">
        <v>0</v>
      </c>
      <c r="Q138">
        <v>4</v>
      </c>
    </row>
    <row r="139" spans="1:17">
      <c r="A139" t="s">
        <v>22</v>
      </c>
      <c r="B139" t="s">
        <v>170</v>
      </c>
      <c r="C139" t="s">
        <v>320</v>
      </c>
      <c r="D139" t="s">
        <v>470</v>
      </c>
      <c r="E139" t="s">
        <v>170</v>
      </c>
      <c r="F139" t="s">
        <v>662</v>
      </c>
      <c r="I139" s="1" t="s">
        <v>2264</v>
      </c>
      <c r="J139" s="1" t="s">
        <v>2413</v>
      </c>
      <c r="L139">
        <v>5</v>
      </c>
      <c r="M139">
        <v>0</v>
      </c>
      <c r="N139">
        <v>0</v>
      </c>
      <c r="O139">
        <v>0</v>
      </c>
      <c r="P139">
        <v>0</v>
      </c>
      <c r="Q139">
        <v>5</v>
      </c>
    </row>
    <row r="140" spans="1:17">
      <c r="A140" t="s">
        <v>25</v>
      </c>
      <c r="B140" t="s">
        <v>171</v>
      </c>
      <c r="C140" t="s">
        <v>321</v>
      </c>
      <c r="D140" t="s">
        <v>471</v>
      </c>
      <c r="E140" t="s">
        <v>579</v>
      </c>
      <c r="F140" t="s">
        <v>590</v>
      </c>
      <c r="G140" t="s">
        <v>756</v>
      </c>
      <c r="I140" s="1" t="s">
        <v>2265</v>
      </c>
      <c r="J140" s="1" t="s">
        <v>2414</v>
      </c>
      <c r="K140" s="1" t="s">
        <v>1150</v>
      </c>
      <c r="L140">
        <v>5</v>
      </c>
      <c r="M140">
        <v>1</v>
      </c>
      <c r="N140">
        <v>1</v>
      </c>
      <c r="O140">
        <v>0</v>
      </c>
      <c r="P140">
        <v>0</v>
      </c>
      <c r="Q140">
        <v>4</v>
      </c>
    </row>
    <row r="141" spans="1:17">
      <c r="A141" t="s">
        <v>19</v>
      </c>
      <c r="B141" t="s">
        <v>172</v>
      </c>
      <c r="C141" t="s">
        <v>322</v>
      </c>
      <c r="D141" t="s">
        <v>472</v>
      </c>
      <c r="E141" t="s">
        <v>580</v>
      </c>
      <c r="F141" t="s">
        <v>663</v>
      </c>
      <c r="G141" t="s">
        <v>757</v>
      </c>
      <c r="I141" s="1" t="s">
        <v>2266</v>
      </c>
      <c r="J141" s="1" t="s">
        <v>2415</v>
      </c>
      <c r="K141" s="1" t="s">
        <v>2471</v>
      </c>
      <c r="L141">
        <v>5</v>
      </c>
      <c r="M141">
        <v>1</v>
      </c>
      <c r="N141">
        <v>1</v>
      </c>
      <c r="O141">
        <v>0</v>
      </c>
      <c r="P141">
        <v>0</v>
      </c>
      <c r="Q141">
        <v>4</v>
      </c>
    </row>
    <row r="142" spans="1:17">
      <c r="A142" t="s">
        <v>27</v>
      </c>
      <c r="B142" t="s">
        <v>173</v>
      </c>
      <c r="C142" t="s">
        <v>323</v>
      </c>
      <c r="D142" t="s">
        <v>473</v>
      </c>
      <c r="E142" t="s">
        <v>581</v>
      </c>
      <c r="F142" t="s">
        <v>664</v>
      </c>
      <c r="G142" t="s">
        <v>688</v>
      </c>
      <c r="I142" s="1" t="s">
        <v>2267</v>
      </c>
      <c r="J142" s="1" t="s">
        <v>2416</v>
      </c>
      <c r="K142" s="1" t="s">
        <v>2472</v>
      </c>
      <c r="L142">
        <v>5</v>
      </c>
      <c r="M142">
        <v>1</v>
      </c>
      <c r="N142">
        <v>1</v>
      </c>
      <c r="O142">
        <v>0</v>
      </c>
      <c r="P142">
        <v>0</v>
      </c>
      <c r="Q142">
        <v>4</v>
      </c>
    </row>
    <row r="143" spans="1:17">
      <c r="A143" t="s">
        <v>20</v>
      </c>
      <c r="B143" t="s">
        <v>174</v>
      </c>
      <c r="C143" t="s">
        <v>324</v>
      </c>
      <c r="D143" t="s">
        <v>474</v>
      </c>
      <c r="E143" t="s">
        <v>582</v>
      </c>
      <c r="F143" t="s">
        <v>665</v>
      </c>
      <c r="G143" t="s">
        <v>758</v>
      </c>
      <c r="I143" s="1" t="s">
        <v>2268</v>
      </c>
      <c r="J143" s="1" t="s">
        <v>2417</v>
      </c>
      <c r="K143" s="1" t="s">
        <v>2473</v>
      </c>
      <c r="L143">
        <v>5</v>
      </c>
      <c r="M143">
        <v>2</v>
      </c>
      <c r="N143">
        <v>2</v>
      </c>
      <c r="O143">
        <v>0</v>
      </c>
      <c r="P143">
        <v>0</v>
      </c>
      <c r="Q143">
        <v>3</v>
      </c>
    </row>
    <row r="144" spans="1:17">
      <c r="A144" t="s">
        <v>28</v>
      </c>
      <c r="B144" t="s">
        <v>175</v>
      </c>
      <c r="C144" t="s">
        <v>325</v>
      </c>
      <c r="D144" t="s">
        <v>475</v>
      </c>
      <c r="E144" t="s">
        <v>583</v>
      </c>
      <c r="F144" t="s">
        <v>666</v>
      </c>
      <c r="I144" s="1" t="s">
        <v>2269</v>
      </c>
      <c r="J144" s="1" t="s">
        <v>2418</v>
      </c>
      <c r="L144">
        <v>5</v>
      </c>
      <c r="M144">
        <v>0</v>
      </c>
      <c r="N144">
        <v>0</v>
      </c>
      <c r="O144">
        <v>0</v>
      </c>
      <c r="P144">
        <v>0</v>
      </c>
      <c r="Q144">
        <v>5</v>
      </c>
    </row>
    <row r="145" spans="1:17">
      <c r="A145" t="s">
        <v>30</v>
      </c>
      <c r="B145" t="s">
        <v>176</v>
      </c>
      <c r="C145" t="s">
        <v>326</v>
      </c>
      <c r="D145" t="s">
        <v>476</v>
      </c>
      <c r="E145" t="s">
        <v>584</v>
      </c>
      <c r="F145" t="s">
        <v>667</v>
      </c>
      <c r="G145" t="s">
        <v>759</v>
      </c>
      <c r="I145" s="1" t="s">
        <v>2270</v>
      </c>
      <c r="J145" s="1" t="s">
        <v>2419</v>
      </c>
      <c r="L145">
        <v>5</v>
      </c>
      <c r="M145">
        <v>0</v>
      </c>
      <c r="N145">
        <v>0</v>
      </c>
      <c r="O145">
        <v>0</v>
      </c>
      <c r="P145">
        <v>0</v>
      </c>
      <c r="Q145">
        <v>5</v>
      </c>
    </row>
    <row r="146" spans="1:17">
      <c r="A146" t="s">
        <v>21</v>
      </c>
      <c r="B146" t="s">
        <v>177</v>
      </c>
      <c r="C146" t="s">
        <v>327</v>
      </c>
      <c r="D146" t="s">
        <v>477</v>
      </c>
      <c r="E146" t="s">
        <v>585</v>
      </c>
      <c r="F146" t="s">
        <v>616</v>
      </c>
      <c r="I146" s="1" t="s">
        <v>2271</v>
      </c>
      <c r="J146" s="1" t="s">
        <v>2420</v>
      </c>
      <c r="L146">
        <v>5</v>
      </c>
      <c r="M146">
        <v>0</v>
      </c>
      <c r="N146">
        <v>0</v>
      </c>
      <c r="O146">
        <v>0</v>
      </c>
      <c r="P146">
        <v>0</v>
      </c>
      <c r="Q146">
        <v>5</v>
      </c>
    </row>
    <row r="147" spans="1:17">
      <c r="A147" t="s">
        <v>31</v>
      </c>
      <c r="B147" t="s">
        <v>178</v>
      </c>
      <c r="C147" t="s">
        <v>328</v>
      </c>
      <c r="D147" t="s">
        <v>478</v>
      </c>
      <c r="E147" t="s">
        <v>586</v>
      </c>
      <c r="F147" t="s">
        <v>668</v>
      </c>
      <c r="I147" s="1" t="s">
        <v>2272</v>
      </c>
      <c r="J147" s="1" t="s">
        <v>2421</v>
      </c>
      <c r="K147" s="1" t="s">
        <v>2474</v>
      </c>
      <c r="L147">
        <v>5</v>
      </c>
      <c r="M147">
        <v>4</v>
      </c>
      <c r="N147">
        <v>4</v>
      </c>
      <c r="O147">
        <v>0</v>
      </c>
      <c r="P147">
        <v>0</v>
      </c>
      <c r="Q147">
        <v>1</v>
      </c>
    </row>
    <row r="148" spans="1:17">
      <c r="A148" t="s">
        <v>18</v>
      </c>
      <c r="B148" t="s">
        <v>179</v>
      </c>
      <c r="C148" t="s">
        <v>329</v>
      </c>
      <c r="D148" t="s">
        <v>479</v>
      </c>
      <c r="E148" t="s">
        <v>587</v>
      </c>
      <c r="F148" t="s">
        <v>590</v>
      </c>
      <c r="G148" t="s">
        <v>728</v>
      </c>
      <c r="I148" s="1" t="s">
        <v>2273</v>
      </c>
      <c r="J148" s="1" t="s">
        <v>2422</v>
      </c>
      <c r="L148">
        <v>5</v>
      </c>
      <c r="M148">
        <v>0</v>
      </c>
      <c r="N148">
        <v>0</v>
      </c>
      <c r="O148">
        <v>0</v>
      </c>
      <c r="P148">
        <v>0</v>
      </c>
      <c r="Q148">
        <v>5</v>
      </c>
    </row>
    <row r="149" spans="1:17">
      <c r="A149" t="s">
        <v>30</v>
      </c>
      <c r="B149" t="s">
        <v>180</v>
      </c>
      <c r="C149" t="s">
        <v>330</v>
      </c>
      <c r="D149" t="s">
        <v>480</v>
      </c>
      <c r="E149" t="s">
        <v>588</v>
      </c>
      <c r="F149" t="s">
        <v>605</v>
      </c>
      <c r="G149" t="s">
        <v>700</v>
      </c>
      <c r="I149" s="1" t="s">
        <v>2274</v>
      </c>
      <c r="J149" s="1" t="s">
        <v>2423</v>
      </c>
      <c r="K149" s="1" t="s">
        <v>1155</v>
      </c>
      <c r="L149">
        <v>5</v>
      </c>
      <c r="M149">
        <v>1</v>
      </c>
      <c r="N149">
        <v>1</v>
      </c>
      <c r="O149">
        <v>0</v>
      </c>
      <c r="P149">
        <v>0</v>
      </c>
      <c r="Q149">
        <v>4</v>
      </c>
    </row>
    <row r="150" spans="1:17">
      <c r="A150" t="s">
        <v>30</v>
      </c>
      <c r="B150" t="s">
        <v>181</v>
      </c>
      <c r="C150" t="s">
        <v>331</v>
      </c>
      <c r="D150" t="s">
        <v>481</v>
      </c>
      <c r="E150" t="s">
        <v>181</v>
      </c>
      <c r="F150" t="s">
        <v>610</v>
      </c>
      <c r="G150" t="s">
        <v>670</v>
      </c>
      <c r="I150" s="1" t="s">
        <v>2275</v>
      </c>
      <c r="J150" s="1" t="s">
        <v>2424</v>
      </c>
      <c r="K150" s="1" t="s">
        <v>1156</v>
      </c>
      <c r="L150">
        <v>5</v>
      </c>
      <c r="M150">
        <v>1</v>
      </c>
      <c r="N150">
        <v>1</v>
      </c>
      <c r="O150">
        <v>0</v>
      </c>
      <c r="P150">
        <v>0</v>
      </c>
      <c r="Q150">
        <v>4</v>
      </c>
    </row>
    <row r="151" spans="1:17">
      <c r="A151" t="s">
        <v>27</v>
      </c>
      <c r="B151" t="s">
        <v>182</v>
      </c>
      <c r="C151" t="s">
        <v>332</v>
      </c>
      <c r="D151" t="s">
        <v>482</v>
      </c>
      <c r="E151" t="s">
        <v>182</v>
      </c>
      <c r="F151" t="s">
        <v>605</v>
      </c>
      <c r="G151" t="s">
        <v>718</v>
      </c>
      <c r="I151" s="1" t="s">
        <v>2276</v>
      </c>
      <c r="J151" s="1" t="s">
        <v>2425</v>
      </c>
      <c r="K151" s="1" t="s">
        <v>1157</v>
      </c>
      <c r="L151">
        <v>5</v>
      </c>
      <c r="M151">
        <v>1</v>
      </c>
      <c r="N151">
        <v>1</v>
      </c>
      <c r="O151">
        <v>0</v>
      </c>
      <c r="P151">
        <v>0</v>
      </c>
      <c r="Q151">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2475</v>
      </c>
      <c r="J2" s="1" t="s">
        <v>2618</v>
      </c>
      <c r="K2" s="1" t="s">
        <v>1060</v>
      </c>
      <c r="L2">
        <v>5</v>
      </c>
      <c r="M2">
        <v>1</v>
      </c>
      <c r="N2">
        <v>1</v>
      </c>
      <c r="O2">
        <v>0</v>
      </c>
      <c r="P2">
        <v>0</v>
      </c>
      <c r="Q2">
        <v>4</v>
      </c>
    </row>
    <row r="3" spans="1:18">
      <c r="A3" t="s">
        <v>19</v>
      </c>
      <c r="B3" t="s">
        <v>34</v>
      </c>
      <c r="C3" t="s">
        <v>184</v>
      </c>
      <c r="D3" t="s">
        <v>334</v>
      </c>
      <c r="E3" t="s">
        <v>34</v>
      </c>
      <c r="F3" t="s">
        <v>590</v>
      </c>
      <c r="G3" t="s">
        <v>670</v>
      </c>
      <c r="I3" s="1" t="s">
        <v>2476</v>
      </c>
      <c r="J3" s="1" t="s">
        <v>2619</v>
      </c>
      <c r="K3" s="1" t="s">
        <v>2619</v>
      </c>
      <c r="L3">
        <v>5</v>
      </c>
      <c r="M3">
        <v>5</v>
      </c>
      <c r="N3">
        <v>1</v>
      </c>
      <c r="O3">
        <v>0</v>
      </c>
      <c r="P3">
        <v>4</v>
      </c>
      <c r="Q3">
        <v>0</v>
      </c>
    </row>
    <row r="4" spans="1:18">
      <c r="A4" t="s">
        <v>20</v>
      </c>
      <c r="B4" t="s">
        <v>35</v>
      </c>
      <c r="C4" t="s">
        <v>185</v>
      </c>
      <c r="D4" t="s">
        <v>335</v>
      </c>
      <c r="E4" t="s">
        <v>484</v>
      </c>
      <c r="F4" t="s">
        <v>591</v>
      </c>
      <c r="I4" s="1" t="s">
        <v>2477</v>
      </c>
      <c r="J4" s="1" t="s">
        <v>2620</v>
      </c>
      <c r="K4" s="1" t="s">
        <v>2620</v>
      </c>
      <c r="L4">
        <v>5</v>
      </c>
      <c r="M4">
        <v>5</v>
      </c>
      <c r="N4">
        <v>1</v>
      </c>
      <c r="O4">
        <v>0</v>
      </c>
      <c r="P4">
        <v>4</v>
      </c>
      <c r="Q4">
        <v>0</v>
      </c>
    </row>
    <row r="5" spans="1:18">
      <c r="A5" t="s">
        <v>21</v>
      </c>
      <c r="B5" t="s">
        <v>36</v>
      </c>
      <c r="C5" t="s">
        <v>186</v>
      </c>
      <c r="D5" t="s">
        <v>336</v>
      </c>
      <c r="E5" t="s">
        <v>36</v>
      </c>
      <c r="F5" t="s">
        <v>592</v>
      </c>
      <c r="G5" t="s">
        <v>671</v>
      </c>
      <c r="I5" s="1" t="s">
        <v>2478</v>
      </c>
      <c r="J5" s="1" t="s">
        <v>2621</v>
      </c>
      <c r="K5" s="1" t="s">
        <v>1063</v>
      </c>
      <c r="L5">
        <v>5</v>
      </c>
      <c r="M5">
        <v>1</v>
      </c>
      <c r="N5">
        <v>1</v>
      </c>
      <c r="O5">
        <v>0</v>
      </c>
      <c r="P5">
        <v>0</v>
      </c>
      <c r="Q5">
        <v>4</v>
      </c>
    </row>
    <row r="6" spans="1:18">
      <c r="A6" t="s">
        <v>21</v>
      </c>
      <c r="B6" t="s">
        <v>37</v>
      </c>
      <c r="C6" t="s">
        <v>187</v>
      </c>
      <c r="D6" t="s">
        <v>337</v>
      </c>
      <c r="E6" t="s">
        <v>485</v>
      </c>
      <c r="F6" t="s">
        <v>593</v>
      </c>
      <c r="G6" t="s">
        <v>672</v>
      </c>
      <c r="I6" s="1" t="s">
        <v>2479</v>
      </c>
      <c r="J6" s="1" t="s">
        <v>2622</v>
      </c>
      <c r="K6" s="1" t="s">
        <v>2622</v>
      </c>
      <c r="L6">
        <v>5</v>
      </c>
      <c r="M6">
        <v>5</v>
      </c>
      <c r="N6">
        <v>1</v>
      </c>
      <c r="O6">
        <v>0</v>
      </c>
      <c r="P6">
        <v>4</v>
      </c>
      <c r="Q6">
        <v>0</v>
      </c>
    </row>
    <row r="7" spans="1:18">
      <c r="A7" t="s">
        <v>21</v>
      </c>
      <c r="B7" t="s">
        <v>38</v>
      </c>
      <c r="C7" t="s">
        <v>188</v>
      </c>
      <c r="D7" t="s">
        <v>338</v>
      </c>
      <c r="E7" t="s">
        <v>486</v>
      </c>
      <c r="F7" t="s">
        <v>594</v>
      </c>
      <c r="G7" t="s">
        <v>673</v>
      </c>
      <c r="I7" s="1" t="s">
        <v>2480</v>
      </c>
      <c r="J7" s="1" t="s">
        <v>2623</v>
      </c>
      <c r="K7" s="1" t="s">
        <v>2623</v>
      </c>
      <c r="L7">
        <v>5</v>
      </c>
      <c r="M7">
        <v>5</v>
      </c>
      <c r="N7">
        <v>4</v>
      </c>
      <c r="O7">
        <v>0</v>
      </c>
      <c r="P7">
        <v>1</v>
      </c>
      <c r="Q7">
        <v>0</v>
      </c>
    </row>
    <row r="8" spans="1:18">
      <c r="A8" t="s">
        <v>21</v>
      </c>
      <c r="B8" t="s">
        <v>39</v>
      </c>
      <c r="C8" t="s">
        <v>189</v>
      </c>
      <c r="D8" t="s">
        <v>339</v>
      </c>
      <c r="E8" t="s">
        <v>39</v>
      </c>
      <c r="F8" t="s">
        <v>595</v>
      </c>
      <c r="G8" t="s">
        <v>674</v>
      </c>
      <c r="I8" s="1" t="s">
        <v>2481</v>
      </c>
      <c r="J8" s="1" t="s">
        <v>2624</v>
      </c>
      <c r="K8" s="1" t="s">
        <v>2624</v>
      </c>
      <c r="L8">
        <v>5</v>
      </c>
      <c r="M8">
        <v>5</v>
      </c>
      <c r="N8">
        <v>5</v>
      </c>
      <c r="O8">
        <v>0</v>
      </c>
      <c r="P8">
        <v>0</v>
      </c>
      <c r="Q8">
        <v>0</v>
      </c>
    </row>
    <row r="9" spans="1:18">
      <c r="A9" t="s">
        <v>22</v>
      </c>
      <c r="B9" t="s">
        <v>40</v>
      </c>
      <c r="C9" t="s">
        <v>190</v>
      </c>
      <c r="D9" t="s">
        <v>340</v>
      </c>
      <c r="E9" t="s">
        <v>487</v>
      </c>
      <c r="F9" t="s">
        <v>596</v>
      </c>
      <c r="I9" s="1" t="s">
        <v>2482</v>
      </c>
      <c r="J9" s="1" t="s">
        <v>2625</v>
      </c>
      <c r="K9" s="1" t="s">
        <v>2625</v>
      </c>
      <c r="L9">
        <v>5</v>
      </c>
      <c r="M9">
        <v>5</v>
      </c>
      <c r="N9">
        <v>0</v>
      </c>
      <c r="O9">
        <v>0</v>
      </c>
      <c r="P9">
        <v>5</v>
      </c>
      <c r="Q9">
        <v>0</v>
      </c>
    </row>
    <row r="10" spans="1:18">
      <c r="A10" t="s">
        <v>19</v>
      </c>
      <c r="B10" t="s">
        <v>41</v>
      </c>
      <c r="C10" t="s">
        <v>191</v>
      </c>
      <c r="D10" t="s">
        <v>341</v>
      </c>
      <c r="E10" t="s">
        <v>488</v>
      </c>
      <c r="F10" t="s">
        <v>597</v>
      </c>
      <c r="G10" t="s">
        <v>675</v>
      </c>
      <c r="I10" s="1" t="s">
        <v>2483</v>
      </c>
      <c r="J10" s="1" t="s">
        <v>2626</v>
      </c>
      <c r="K10" s="1" t="s">
        <v>2626</v>
      </c>
      <c r="L10">
        <v>5</v>
      </c>
      <c r="M10">
        <v>5</v>
      </c>
      <c r="N10">
        <v>0</v>
      </c>
      <c r="O10">
        <v>0</v>
      </c>
      <c r="P10">
        <v>5</v>
      </c>
      <c r="Q10">
        <v>0</v>
      </c>
    </row>
    <row r="11" spans="1:18">
      <c r="A11" t="s">
        <v>18</v>
      </c>
      <c r="B11" t="s">
        <v>42</v>
      </c>
      <c r="C11" t="s">
        <v>192</v>
      </c>
      <c r="D11" t="s">
        <v>342</v>
      </c>
      <c r="E11" t="s">
        <v>489</v>
      </c>
      <c r="F11" t="s">
        <v>590</v>
      </c>
      <c r="G11" t="s">
        <v>676</v>
      </c>
      <c r="I11" s="1" t="s">
        <v>2484</v>
      </c>
      <c r="J11" s="1" t="s">
        <v>2627</v>
      </c>
      <c r="K11" s="1" t="s">
        <v>2627</v>
      </c>
      <c r="L11">
        <v>5</v>
      </c>
      <c r="M11">
        <v>5</v>
      </c>
      <c r="N11">
        <v>0</v>
      </c>
      <c r="O11">
        <v>0</v>
      </c>
      <c r="P11">
        <v>5</v>
      </c>
      <c r="Q11">
        <v>0</v>
      </c>
    </row>
    <row r="12" spans="1:18">
      <c r="A12" t="s">
        <v>23</v>
      </c>
      <c r="B12" t="s">
        <v>43</v>
      </c>
      <c r="C12" t="s">
        <v>193</v>
      </c>
      <c r="D12" t="s">
        <v>343</v>
      </c>
      <c r="E12" t="s">
        <v>490</v>
      </c>
      <c r="F12" t="s">
        <v>590</v>
      </c>
      <c r="G12" t="s">
        <v>677</v>
      </c>
      <c r="I12" s="1" t="s">
        <v>2485</v>
      </c>
      <c r="J12" s="1" t="s">
        <v>2628</v>
      </c>
      <c r="K12" s="1" t="s">
        <v>2628</v>
      </c>
      <c r="L12">
        <v>5</v>
      </c>
      <c r="M12">
        <v>5</v>
      </c>
      <c r="N12">
        <v>5</v>
      </c>
      <c r="O12">
        <v>0</v>
      </c>
      <c r="P12">
        <v>0</v>
      </c>
      <c r="Q12">
        <v>0</v>
      </c>
    </row>
    <row r="13" spans="1:18">
      <c r="A13" t="s">
        <v>24</v>
      </c>
      <c r="B13" t="s">
        <v>44</v>
      </c>
      <c r="C13" t="s">
        <v>194</v>
      </c>
      <c r="D13" t="s">
        <v>344</v>
      </c>
      <c r="E13" t="s">
        <v>44</v>
      </c>
      <c r="F13" t="s">
        <v>598</v>
      </c>
      <c r="G13" t="s">
        <v>678</v>
      </c>
      <c r="I13" s="1" t="s">
        <v>2486</v>
      </c>
      <c r="J13" s="1" t="s">
        <v>2629</v>
      </c>
      <c r="K13" s="1" t="s">
        <v>1067</v>
      </c>
      <c r="L13">
        <v>5</v>
      </c>
      <c r="M13">
        <v>1</v>
      </c>
      <c r="N13">
        <v>1</v>
      </c>
      <c r="O13">
        <v>0</v>
      </c>
      <c r="P13">
        <v>0</v>
      </c>
      <c r="Q13">
        <v>4</v>
      </c>
    </row>
    <row r="14" spans="1:18">
      <c r="A14" t="s">
        <v>25</v>
      </c>
      <c r="B14" t="s">
        <v>45</v>
      </c>
      <c r="C14" t="s">
        <v>195</v>
      </c>
      <c r="D14" t="s">
        <v>345</v>
      </c>
      <c r="E14" t="s">
        <v>491</v>
      </c>
      <c r="F14" t="s">
        <v>599</v>
      </c>
      <c r="G14" t="s">
        <v>679</v>
      </c>
      <c r="I14" s="1" t="s">
        <v>2487</v>
      </c>
      <c r="J14" s="1" t="s">
        <v>2630</v>
      </c>
      <c r="K14" s="1" t="s">
        <v>2429</v>
      </c>
      <c r="L14">
        <v>5</v>
      </c>
      <c r="M14">
        <v>1</v>
      </c>
      <c r="N14">
        <v>1</v>
      </c>
      <c r="O14">
        <v>0</v>
      </c>
      <c r="P14">
        <v>0</v>
      </c>
      <c r="Q14">
        <v>4</v>
      </c>
    </row>
    <row r="15" spans="1:18">
      <c r="A15" t="s">
        <v>26</v>
      </c>
      <c r="B15" t="s">
        <v>46</v>
      </c>
      <c r="C15" t="s">
        <v>196</v>
      </c>
      <c r="D15" t="s">
        <v>346</v>
      </c>
      <c r="E15" t="s">
        <v>46</v>
      </c>
      <c r="F15" t="s">
        <v>600</v>
      </c>
      <c r="G15" t="s">
        <v>680</v>
      </c>
      <c r="I15" s="1" t="s">
        <v>2488</v>
      </c>
      <c r="J15" s="1" t="s">
        <v>2631</v>
      </c>
      <c r="K15" s="1" t="s">
        <v>1068</v>
      </c>
      <c r="L15">
        <v>5</v>
      </c>
      <c r="M15">
        <v>2</v>
      </c>
      <c r="N15">
        <v>2</v>
      </c>
      <c r="O15">
        <v>0</v>
      </c>
      <c r="P15">
        <v>0</v>
      </c>
      <c r="Q15">
        <v>3</v>
      </c>
    </row>
    <row r="16" spans="1:18">
      <c r="A16" t="s">
        <v>27</v>
      </c>
      <c r="B16" t="s">
        <v>47</v>
      </c>
      <c r="C16" t="s">
        <v>197</v>
      </c>
      <c r="D16" t="s">
        <v>347</v>
      </c>
      <c r="E16" t="s">
        <v>492</v>
      </c>
      <c r="F16" t="s">
        <v>601</v>
      </c>
      <c r="I16" s="1" t="s">
        <v>2489</v>
      </c>
      <c r="J16" s="1" t="s">
        <v>2632</v>
      </c>
      <c r="K16" s="1" t="s">
        <v>2632</v>
      </c>
      <c r="L16">
        <v>5</v>
      </c>
      <c r="M16">
        <v>5</v>
      </c>
      <c r="N16">
        <v>0</v>
      </c>
      <c r="O16">
        <v>0</v>
      </c>
      <c r="P16">
        <v>5</v>
      </c>
      <c r="Q16">
        <v>0</v>
      </c>
    </row>
    <row r="17" spans="1:17">
      <c r="A17" t="s">
        <v>25</v>
      </c>
      <c r="B17" t="s">
        <v>48</v>
      </c>
      <c r="C17" t="s">
        <v>198</v>
      </c>
      <c r="D17" t="s">
        <v>348</v>
      </c>
      <c r="E17" t="s">
        <v>493</v>
      </c>
      <c r="F17" t="s">
        <v>602</v>
      </c>
      <c r="G17" t="s">
        <v>681</v>
      </c>
      <c r="I17" s="1" t="s">
        <v>2490</v>
      </c>
      <c r="J17" s="1" t="s">
        <v>2633</v>
      </c>
      <c r="K17" s="1" t="s">
        <v>1069</v>
      </c>
      <c r="L17">
        <v>5</v>
      </c>
      <c r="M17">
        <v>1</v>
      </c>
      <c r="N17">
        <v>1</v>
      </c>
      <c r="O17">
        <v>0</v>
      </c>
      <c r="P17">
        <v>0</v>
      </c>
      <c r="Q17">
        <v>4</v>
      </c>
    </row>
    <row r="18" spans="1:17">
      <c r="A18" t="s">
        <v>25</v>
      </c>
      <c r="B18" t="s">
        <v>49</v>
      </c>
      <c r="C18" t="s">
        <v>199</v>
      </c>
      <c r="D18" t="s">
        <v>349</v>
      </c>
      <c r="E18" t="s">
        <v>49</v>
      </c>
      <c r="F18" t="s">
        <v>599</v>
      </c>
      <c r="G18" t="s">
        <v>682</v>
      </c>
      <c r="I18" s="1" t="s">
        <v>2491</v>
      </c>
      <c r="J18" s="1" t="s">
        <v>2634</v>
      </c>
      <c r="K18" s="1" t="s">
        <v>1459</v>
      </c>
      <c r="L18">
        <v>5</v>
      </c>
      <c r="M18">
        <v>2</v>
      </c>
      <c r="N18">
        <v>1</v>
      </c>
      <c r="O18">
        <v>0</v>
      </c>
      <c r="P18">
        <v>1</v>
      </c>
      <c r="Q18">
        <v>3</v>
      </c>
    </row>
    <row r="19" spans="1:17">
      <c r="A19" t="s">
        <v>25</v>
      </c>
      <c r="B19" t="s">
        <v>50</v>
      </c>
      <c r="C19" t="s">
        <v>200</v>
      </c>
      <c r="D19" t="s">
        <v>350</v>
      </c>
      <c r="E19" t="s">
        <v>494</v>
      </c>
      <c r="F19" t="s">
        <v>603</v>
      </c>
      <c r="G19" t="s">
        <v>670</v>
      </c>
      <c r="I19" s="1" t="s">
        <v>2492</v>
      </c>
      <c r="J19" s="1" t="s">
        <v>2635</v>
      </c>
      <c r="K19" s="1" t="s">
        <v>1071</v>
      </c>
      <c r="L19">
        <v>5</v>
      </c>
      <c r="M19">
        <v>1</v>
      </c>
      <c r="N19">
        <v>1</v>
      </c>
      <c r="O19">
        <v>0</v>
      </c>
      <c r="P19">
        <v>0</v>
      </c>
      <c r="Q19">
        <v>4</v>
      </c>
    </row>
    <row r="20" spans="1:17">
      <c r="A20" t="s">
        <v>18</v>
      </c>
      <c r="B20" t="s">
        <v>51</v>
      </c>
      <c r="C20" t="s">
        <v>201</v>
      </c>
      <c r="D20" t="s">
        <v>351</v>
      </c>
      <c r="E20" t="s">
        <v>51</v>
      </c>
      <c r="F20" t="s">
        <v>600</v>
      </c>
      <c r="G20" t="s">
        <v>683</v>
      </c>
      <c r="I20" s="1" t="s">
        <v>2493</v>
      </c>
      <c r="J20" s="1" t="s">
        <v>1652</v>
      </c>
      <c r="K20" s="1" t="s">
        <v>1777</v>
      </c>
      <c r="L20">
        <v>5</v>
      </c>
      <c r="M20">
        <v>2</v>
      </c>
      <c r="N20">
        <v>2</v>
      </c>
      <c r="O20">
        <v>0</v>
      </c>
      <c r="P20">
        <v>0</v>
      </c>
      <c r="Q20">
        <v>3</v>
      </c>
    </row>
    <row r="21" spans="1:17">
      <c r="A21" t="s">
        <v>19</v>
      </c>
      <c r="B21" t="s">
        <v>52</v>
      </c>
      <c r="C21" t="s">
        <v>202</v>
      </c>
      <c r="D21" t="s">
        <v>352</v>
      </c>
      <c r="E21" t="s">
        <v>52</v>
      </c>
      <c r="F21" t="s">
        <v>590</v>
      </c>
      <c r="G21" t="s">
        <v>684</v>
      </c>
      <c r="I21" s="1" t="s">
        <v>2494</v>
      </c>
      <c r="J21" s="1" t="s">
        <v>2636</v>
      </c>
      <c r="K21" s="1" t="s">
        <v>2430</v>
      </c>
      <c r="L21">
        <v>5</v>
      </c>
      <c r="M21">
        <v>1</v>
      </c>
      <c r="N21">
        <v>0</v>
      </c>
      <c r="O21">
        <v>0</v>
      </c>
      <c r="P21">
        <v>1</v>
      </c>
      <c r="Q21">
        <v>4</v>
      </c>
    </row>
    <row r="22" spans="1:17">
      <c r="A22" t="s">
        <v>25</v>
      </c>
      <c r="B22" t="s">
        <v>53</v>
      </c>
      <c r="C22" t="s">
        <v>203</v>
      </c>
      <c r="D22" t="s">
        <v>353</v>
      </c>
      <c r="E22" t="s">
        <v>53</v>
      </c>
      <c r="F22" t="s">
        <v>604</v>
      </c>
      <c r="G22" t="s">
        <v>685</v>
      </c>
      <c r="I22" s="1" t="s">
        <v>2495</v>
      </c>
      <c r="J22" s="1" t="s">
        <v>2637</v>
      </c>
      <c r="K22" s="1" t="s">
        <v>1074</v>
      </c>
      <c r="L22">
        <v>5</v>
      </c>
      <c r="M22">
        <v>1</v>
      </c>
      <c r="N22">
        <v>1</v>
      </c>
      <c r="O22">
        <v>0</v>
      </c>
      <c r="P22">
        <v>0</v>
      </c>
      <c r="Q22">
        <v>4</v>
      </c>
    </row>
    <row r="23" spans="1:17">
      <c r="A23" t="s">
        <v>25</v>
      </c>
      <c r="B23" t="s">
        <v>54</v>
      </c>
      <c r="C23" t="s">
        <v>204</v>
      </c>
      <c r="D23" t="s">
        <v>354</v>
      </c>
      <c r="E23" t="s">
        <v>495</v>
      </c>
      <c r="F23" t="s">
        <v>605</v>
      </c>
      <c r="G23" t="s">
        <v>686</v>
      </c>
      <c r="I23" s="1" t="s">
        <v>2496</v>
      </c>
      <c r="J23" s="1" t="s">
        <v>2638</v>
      </c>
      <c r="K23" s="1" t="s">
        <v>2431</v>
      </c>
      <c r="L23">
        <v>5</v>
      </c>
      <c r="M23">
        <v>1</v>
      </c>
      <c r="N23">
        <v>1</v>
      </c>
      <c r="O23">
        <v>0</v>
      </c>
      <c r="P23">
        <v>0</v>
      </c>
      <c r="Q23">
        <v>4</v>
      </c>
    </row>
    <row r="24" spans="1:17">
      <c r="A24" t="s">
        <v>28</v>
      </c>
      <c r="B24" t="s">
        <v>55</v>
      </c>
      <c r="C24" t="s">
        <v>205</v>
      </c>
      <c r="D24" t="s">
        <v>355</v>
      </c>
      <c r="E24" t="s">
        <v>496</v>
      </c>
      <c r="F24" t="s">
        <v>606</v>
      </c>
      <c r="G24" t="s">
        <v>673</v>
      </c>
      <c r="I24" s="1" t="s">
        <v>2497</v>
      </c>
      <c r="J24" s="1" t="s">
        <v>2639</v>
      </c>
      <c r="K24" s="1" t="s">
        <v>1461</v>
      </c>
      <c r="L24">
        <v>5</v>
      </c>
      <c r="M24">
        <v>2</v>
      </c>
      <c r="N24">
        <v>0</v>
      </c>
      <c r="O24">
        <v>0</v>
      </c>
      <c r="P24">
        <v>2</v>
      </c>
      <c r="Q24">
        <v>3</v>
      </c>
    </row>
    <row r="25" spans="1:17">
      <c r="A25" t="s">
        <v>21</v>
      </c>
      <c r="B25" t="s">
        <v>56</v>
      </c>
      <c r="C25" t="s">
        <v>206</v>
      </c>
      <c r="D25" t="s">
        <v>356</v>
      </c>
      <c r="E25" t="s">
        <v>56</v>
      </c>
      <c r="F25" t="s">
        <v>607</v>
      </c>
      <c r="I25" s="1" t="s">
        <v>2498</v>
      </c>
      <c r="J25" s="1" t="s">
        <v>2640</v>
      </c>
      <c r="K25" s="1" t="s">
        <v>2758</v>
      </c>
      <c r="L25">
        <v>5</v>
      </c>
      <c r="M25">
        <v>3</v>
      </c>
      <c r="N25">
        <v>3</v>
      </c>
      <c r="O25">
        <v>0</v>
      </c>
      <c r="P25">
        <v>0</v>
      </c>
      <c r="Q25">
        <v>2</v>
      </c>
    </row>
    <row r="26" spans="1:17">
      <c r="A26" t="s">
        <v>21</v>
      </c>
      <c r="B26" t="s">
        <v>57</v>
      </c>
      <c r="C26" t="s">
        <v>207</v>
      </c>
      <c r="D26" t="s">
        <v>357</v>
      </c>
      <c r="E26" t="s">
        <v>497</v>
      </c>
      <c r="F26" t="s">
        <v>608</v>
      </c>
      <c r="G26" t="s">
        <v>687</v>
      </c>
      <c r="I26" s="1" t="s">
        <v>2499</v>
      </c>
      <c r="J26" s="1" t="s">
        <v>2641</v>
      </c>
      <c r="K26" s="1" t="s">
        <v>2759</v>
      </c>
      <c r="L26">
        <v>5</v>
      </c>
      <c r="M26">
        <v>4</v>
      </c>
      <c r="N26">
        <v>1</v>
      </c>
      <c r="O26">
        <v>0</v>
      </c>
      <c r="P26">
        <v>3</v>
      </c>
      <c r="Q26">
        <v>1</v>
      </c>
    </row>
    <row r="27" spans="1:17">
      <c r="A27" t="s">
        <v>25</v>
      </c>
      <c r="B27" t="s">
        <v>58</v>
      </c>
      <c r="C27" t="s">
        <v>208</v>
      </c>
      <c r="D27" t="s">
        <v>358</v>
      </c>
      <c r="E27" t="s">
        <v>498</v>
      </c>
      <c r="F27" t="s">
        <v>590</v>
      </c>
      <c r="G27" t="s">
        <v>688</v>
      </c>
      <c r="I27" s="1" t="s">
        <v>1183</v>
      </c>
      <c r="J27" s="1" t="s">
        <v>1333</v>
      </c>
      <c r="K27" s="1" t="s">
        <v>1463</v>
      </c>
      <c r="L27">
        <v>5</v>
      </c>
      <c r="M27">
        <v>2</v>
      </c>
      <c r="N27">
        <v>1</v>
      </c>
      <c r="O27">
        <v>0</v>
      </c>
      <c r="P27">
        <v>1</v>
      </c>
      <c r="Q27">
        <v>3</v>
      </c>
    </row>
    <row r="28" spans="1:17">
      <c r="A28" t="s">
        <v>25</v>
      </c>
      <c r="B28" t="s">
        <v>59</v>
      </c>
      <c r="C28" t="s">
        <v>209</v>
      </c>
      <c r="D28" t="s">
        <v>359</v>
      </c>
      <c r="E28" t="s">
        <v>499</v>
      </c>
      <c r="F28" t="s">
        <v>590</v>
      </c>
      <c r="G28" t="s">
        <v>689</v>
      </c>
      <c r="I28" s="1" t="s">
        <v>1184</v>
      </c>
      <c r="J28" s="1" t="s">
        <v>1334</v>
      </c>
      <c r="K28" s="1" t="s">
        <v>1079</v>
      </c>
      <c r="L28">
        <v>5</v>
      </c>
      <c r="M28">
        <v>1</v>
      </c>
      <c r="N28">
        <v>1</v>
      </c>
      <c r="O28">
        <v>0</v>
      </c>
      <c r="P28">
        <v>0</v>
      </c>
      <c r="Q28">
        <v>4</v>
      </c>
    </row>
    <row r="29" spans="1:17">
      <c r="A29" t="s">
        <v>25</v>
      </c>
      <c r="B29" t="s">
        <v>60</v>
      </c>
      <c r="C29" t="s">
        <v>210</v>
      </c>
      <c r="D29" t="s">
        <v>360</v>
      </c>
      <c r="E29" t="s">
        <v>500</v>
      </c>
      <c r="F29" t="s">
        <v>609</v>
      </c>
      <c r="I29" s="1" t="s">
        <v>2500</v>
      </c>
      <c r="J29" s="1" t="s">
        <v>2642</v>
      </c>
      <c r="L29">
        <v>5</v>
      </c>
      <c r="M29">
        <v>0</v>
      </c>
      <c r="N29">
        <v>0</v>
      </c>
      <c r="O29">
        <v>0</v>
      </c>
      <c r="P29">
        <v>0</v>
      </c>
      <c r="Q29">
        <v>5</v>
      </c>
    </row>
    <row r="30" spans="1:17">
      <c r="A30" t="s">
        <v>22</v>
      </c>
      <c r="B30" t="s">
        <v>61</v>
      </c>
      <c r="C30" t="s">
        <v>211</v>
      </c>
      <c r="D30" t="s">
        <v>361</v>
      </c>
      <c r="E30" t="s">
        <v>501</v>
      </c>
      <c r="F30" t="s">
        <v>610</v>
      </c>
      <c r="G30" t="s">
        <v>690</v>
      </c>
      <c r="I30" s="1" t="s">
        <v>2501</v>
      </c>
      <c r="J30" s="1" t="s">
        <v>2643</v>
      </c>
      <c r="K30" s="1" t="s">
        <v>1080</v>
      </c>
      <c r="L30">
        <v>5</v>
      </c>
      <c r="M30">
        <v>1</v>
      </c>
      <c r="N30">
        <v>1</v>
      </c>
      <c r="O30">
        <v>0</v>
      </c>
      <c r="P30">
        <v>0</v>
      </c>
      <c r="Q30">
        <v>4</v>
      </c>
    </row>
    <row r="31" spans="1:17">
      <c r="A31" t="s">
        <v>18</v>
      </c>
      <c r="B31" t="s">
        <v>62</v>
      </c>
      <c r="C31" t="s">
        <v>212</v>
      </c>
      <c r="D31" t="s">
        <v>362</v>
      </c>
      <c r="E31" t="s">
        <v>502</v>
      </c>
      <c r="F31" t="s">
        <v>590</v>
      </c>
      <c r="G31" t="s">
        <v>691</v>
      </c>
      <c r="I31" s="1" t="s">
        <v>2502</v>
      </c>
      <c r="J31" s="1" t="s">
        <v>2644</v>
      </c>
      <c r="K31" s="1" t="s">
        <v>2434</v>
      </c>
      <c r="L31">
        <v>5</v>
      </c>
      <c r="M31">
        <v>1</v>
      </c>
      <c r="N31">
        <v>1</v>
      </c>
      <c r="O31">
        <v>0</v>
      </c>
      <c r="P31">
        <v>0</v>
      </c>
      <c r="Q31">
        <v>4</v>
      </c>
    </row>
    <row r="32" spans="1:17">
      <c r="A32" t="s">
        <v>21</v>
      </c>
      <c r="B32" t="s">
        <v>63</v>
      </c>
      <c r="C32" t="s">
        <v>213</v>
      </c>
      <c r="D32" t="s">
        <v>363</v>
      </c>
      <c r="E32" t="s">
        <v>503</v>
      </c>
      <c r="F32" t="s">
        <v>611</v>
      </c>
      <c r="G32" t="s">
        <v>687</v>
      </c>
      <c r="I32" s="1" t="s">
        <v>2503</v>
      </c>
      <c r="J32" s="1" t="s">
        <v>2645</v>
      </c>
      <c r="K32" s="1" t="s">
        <v>2645</v>
      </c>
      <c r="L32">
        <v>5</v>
      </c>
      <c r="M32">
        <v>5</v>
      </c>
      <c r="N32">
        <v>0</v>
      </c>
      <c r="O32">
        <v>0</v>
      </c>
      <c r="P32">
        <v>5</v>
      </c>
      <c r="Q32">
        <v>0</v>
      </c>
    </row>
    <row r="33" spans="1:17">
      <c r="A33" t="s">
        <v>29</v>
      </c>
      <c r="B33" t="s">
        <v>64</v>
      </c>
      <c r="C33" t="s">
        <v>214</v>
      </c>
      <c r="D33" t="s">
        <v>364</v>
      </c>
      <c r="E33" t="s">
        <v>504</v>
      </c>
      <c r="F33" t="s">
        <v>610</v>
      </c>
      <c r="G33" t="s">
        <v>692</v>
      </c>
      <c r="I33" s="1" t="s">
        <v>2504</v>
      </c>
      <c r="J33" s="1" t="s">
        <v>2646</v>
      </c>
      <c r="K33" s="1" t="s">
        <v>2646</v>
      </c>
      <c r="L33">
        <v>5</v>
      </c>
      <c r="M33">
        <v>5</v>
      </c>
      <c r="N33">
        <v>0</v>
      </c>
      <c r="O33">
        <v>0</v>
      </c>
      <c r="P33">
        <v>5</v>
      </c>
      <c r="Q33">
        <v>0</v>
      </c>
    </row>
    <row r="34" spans="1:17">
      <c r="A34" t="s">
        <v>19</v>
      </c>
      <c r="B34" t="s">
        <v>65</v>
      </c>
      <c r="C34" t="s">
        <v>215</v>
      </c>
      <c r="D34" t="s">
        <v>365</v>
      </c>
      <c r="E34" t="s">
        <v>505</v>
      </c>
      <c r="F34" t="s">
        <v>612</v>
      </c>
      <c r="G34" t="s">
        <v>693</v>
      </c>
      <c r="I34" s="1" t="s">
        <v>2505</v>
      </c>
      <c r="J34" s="1" t="s">
        <v>2647</v>
      </c>
      <c r="K34" s="1" t="s">
        <v>2647</v>
      </c>
      <c r="L34">
        <v>5</v>
      </c>
      <c r="M34">
        <v>5</v>
      </c>
      <c r="N34">
        <v>0</v>
      </c>
      <c r="O34">
        <v>0</v>
      </c>
      <c r="P34">
        <v>5</v>
      </c>
      <c r="Q34">
        <v>0</v>
      </c>
    </row>
    <row r="35" spans="1:17">
      <c r="A35" t="s">
        <v>22</v>
      </c>
      <c r="B35" t="s">
        <v>66</v>
      </c>
      <c r="C35" t="s">
        <v>216</v>
      </c>
      <c r="D35" t="s">
        <v>366</v>
      </c>
      <c r="E35" t="s">
        <v>506</v>
      </c>
      <c r="F35" t="s">
        <v>590</v>
      </c>
      <c r="I35" s="1" t="s">
        <v>2506</v>
      </c>
      <c r="J35" s="1" t="s">
        <v>2648</v>
      </c>
      <c r="K35" s="1" t="s">
        <v>2648</v>
      </c>
      <c r="L35">
        <v>5</v>
      </c>
      <c r="M35">
        <v>5</v>
      </c>
      <c r="N35">
        <v>0</v>
      </c>
      <c r="O35">
        <v>0</v>
      </c>
      <c r="P35">
        <v>5</v>
      </c>
      <c r="Q35">
        <v>0</v>
      </c>
    </row>
    <row r="36" spans="1:17">
      <c r="A36" t="s">
        <v>27</v>
      </c>
      <c r="B36" t="s">
        <v>67</v>
      </c>
      <c r="C36" t="s">
        <v>217</v>
      </c>
      <c r="D36" t="s">
        <v>367</v>
      </c>
      <c r="E36" t="s">
        <v>67</v>
      </c>
      <c r="F36" t="s">
        <v>613</v>
      </c>
      <c r="G36" t="s">
        <v>694</v>
      </c>
      <c r="I36" s="1" t="s">
        <v>2507</v>
      </c>
      <c r="J36" s="1" t="s">
        <v>2649</v>
      </c>
      <c r="K36" s="1" t="s">
        <v>2435</v>
      </c>
      <c r="L36">
        <v>5</v>
      </c>
      <c r="M36">
        <v>1</v>
      </c>
      <c r="N36">
        <v>1</v>
      </c>
      <c r="O36">
        <v>0</v>
      </c>
      <c r="P36">
        <v>0</v>
      </c>
      <c r="Q36">
        <v>4</v>
      </c>
    </row>
    <row r="37" spans="1:17">
      <c r="A37" t="s">
        <v>20</v>
      </c>
      <c r="B37" t="s">
        <v>68</v>
      </c>
      <c r="C37" t="s">
        <v>218</v>
      </c>
      <c r="D37" t="s">
        <v>368</v>
      </c>
      <c r="E37" t="s">
        <v>68</v>
      </c>
      <c r="F37" t="s">
        <v>614</v>
      </c>
      <c r="G37" t="s">
        <v>695</v>
      </c>
      <c r="I37" s="1" t="s">
        <v>2508</v>
      </c>
      <c r="J37" s="1" t="s">
        <v>2650</v>
      </c>
      <c r="K37" s="1" t="s">
        <v>2760</v>
      </c>
      <c r="L37">
        <v>5</v>
      </c>
      <c r="M37">
        <v>2</v>
      </c>
      <c r="N37">
        <v>1</v>
      </c>
      <c r="O37">
        <v>0</v>
      </c>
      <c r="P37">
        <v>1</v>
      </c>
      <c r="Q37">
        <v>3</v>
      </c>
    </row>
    <row r="38" spans="1:17">
      <c r="A38" t="s">
        <v>28</v>
      </c>
      <c r="B38" t="s">
        <v>69</v>
      </c>
      <c r="C38" t="s">
        <v>219</v>
      </c>
      <c r="D38" t="s">
        <v>369</v>
      </c>
      <c r="E38" t="s">
        <v>507</v>
      </c>
      <c r="F38" t="s">
        <v>615</v>
      </c>
      <c r="G38" t="s">
        <v>696</v>
      </c>
      <c r="I38" s="1" t="s">
        <v>2509</v>
      </c>
      <c r="J38" s="1" t="s">
        <v>2651</v>
      </c>
      <c r="K38" s="1" t="s">
        <v>2651</v>
      </c>
      <c r="L38">
        <v>5</v>
      </c>
      <c r="M38">
        <v>5</v>
      </c>
      <c r="N38">
        <v>2</v>
      </c>
      <c r="O38">
        <v>0</v>
      </c>
      <c r="P38">
        <v>3</v>
      </c>
      <c r="Q38">
        <v>0</v>
      </c>
    </row>
    <row r="39" spans="1:17">
      <c r="A39" t="s">
        <v>19</v>
      </c>
      <c r="B39" t="s">
        <v>70</v>
      </c>
      <c r="C39" t="s">
        <v>220</v>
      </c>
      <c r="D39" t="s">
        <v>370</v>
      </c>
      <c r="E39" t="s">
        <v>508</v>
      </c>
      <c r="F39" t="s">
        <v>616</v>
      </c>
      <c r="G39" t="s">
        <v>697</v>
      </c>
      <c r="I39" s="1" t="s">
        <v>2510</v>
      </c>
      <c r="J39" s="1" t="s">
        <v>2652</v>
      </c>
      <c r="K39" s="1" t="s">
        <v>2761</v>
      </c>
      <c r="L39">
        <v>5</v>
      </c>
      <c r="M39">
        <v>2</v>
      </c>
      <c r="N39">
        <v>1</v>
      </c>
      <c r="O39">
        <v>0</v>
      </c>
      <c r="P39">
        <v>1</v>
      </c>
      <c r="Q39">
        <v>3</v>
      </c>
    </row>
    <row r="40" spans="1:17">
      <c r="A40" t="s">
        <v>30</v>
      </c>
      <c r="B40" t="s">
        <v>71</v>
      </c>
      <c r="C40" t="s">
        <v>221</v>
      </c>
      <c r="D40" t="s">
        <v>371</v>
      </c>
      <c r="E40" t="s">
        <v>509</v>
      </c>
      <c r="F40" t="s">
        <v>617</v>
      </c>
      <c r="G40" t="s">
        <v>698</v>
      </c>
      <c r="I40" s="1" t="s">
        <v>2511</v>
      </c>
      <c r="J40" s="1" t="s">
        <v>2653</v>
      </c>
      <c r="K40" s="1" t="s">
        <v>1085</v>
      </c>
      <c r="L40">
        <v>5</v>
      </c>
      <c r="M40">
        <v>1</v>
      </c>
      <c r="N40">
        <v>1</v>
      </c>
      <c r="O40">
        <v>0</v>
      </c>
      <c r="P40">
        <v>0</v>
      </c>
      <c r="Q40">
        <v>4</v>
      </c>
    </row>
    <row r="41" spans="1:17">
      <c r="A41" t="s">
        <v>25</v>
      </c>
      <c r="B41" t="s">
        <v>72</v>
      </c>
      <c r="C41" t="s">
        <v>222</v>
      </c>
      <c r="D41" t="s">
        <v>372</v>
      </c>
      <c r="E41" t="s">
        <v>72</v>
      </c>
      <c r="F41" t="s">
        <v>604</v>
      </c>
      <c r="G41" t="s">
        <v>699</v>
      </c>
      <c r="I41" s="1" t="s">
        <v>2512</v>
      </c>
      <c r="J41" s="1" t="s">
        <v>2654</v>
      </c>
      <c r="K41" s="1" t="s">
        <v>1086</v>
      </c>
      <c r="L41">
        <v>5</v>
      </c>
      <c r="M41">
        <v>1</v>
      </c>
      <c r="N41">
        <v>1</v>
      </c>
      <c r="O41">
        <v>0</v>
      </c>
      <c r="P41">
        <v>0</v>
      </c>
      <c r="Q41">
        <v>4</v>
      </c>
    </row>
    <row r="42" spans="1:17">
      <c r="A42" t="s">
        <v>30</v>
      </c>
      <c r="B42" t="s">
        <v>73</v>
      </c>
      <c r="C42" t="s">
        <v>223</v>
      </c>
      <c r="D42" t="s">
        <v>373</v>
      </c>
      <c r="E42" t="s">
        <v>510</v>
      </c>
      <c r="F42" t="s">
        <v>603</v>
      </c>
      <c r="G42" t="s">
        <v>700</v>
      </c>
      <c r="I42" s="1" t="s">
        <v>2513</v>
      </c>
      <c r="J42" s="1" t="s">
        <v>2655</v>
      </c>
      <c r="K42" s="1" t="s">
        <v>1466</v>
      </c>
      <c r="L42">
        <v>5</v>
      </c>
      <c r="M42">
        <v>2</v>
      </c>
      <c r="N42">
        <v>1</v>
      </c>
      <c r="O42">
        <v>0</v>
      </c>
      <c r="P42">
        <v>1</v>
      </c>
      <c r="Q42">
        <v>3</v>
      </c>
    </row>
    <row r="43" spans="1:17">
      <c r="A43" t="s">
        <v>25</v>
      </c>
      <c r="B43" t="s">
        <v>74</v>
      </c>
      <c r="C43" t="s">
        <v>224</v>
      </c>
      <c r="D43" t="s">
        <v>374</v>
      </c>
      <c r="E43" t="s">
        <v>493</v>
      </c>
      <c r="F43" t="s">
        <v>618</v>
      </c>
      <c r="I43" s="1" t="s">
        <v>2514</v>
      </c>
      <c r="J43" s="1" t="s">
        <v>2656</v>
      </c>
      <c r="K43" s="1" t="s">
        <v>2438</v>
      </c>
      <c r="L43">
        <v>5</v>
      </c>
      <c r="M43">
        <v>1</v>
      </c>
      <c r="N43">
        <v>1</v>
      </c>
      <c r="O43">
        <v>0</v>
      </c>
      <c r="P43">
        <v>0</v>
      </c>
      <c r="Q43">
        <v>4</v>
      </c>
    </row>
    <row r="44" spans="1:17">
      <c r="A44" t="s">
        <v>19</v>
      </c>
      <c r="B44" t="s">
        <v>75</v>
      </c>
      <c r="C44" t="s">
        <v>225</v>
      </c>
      <c r="D44" t="s">
        <v>375</v>
      </c>
      <c r="E44" t="s">
        <v>511</v>
      </c>
      <c r="F44" t="s">
        <v>590</v>
      </c>
      <c r="G44" t="s">
        <v>701</v>
      </c>
      <c r="I44" s="1" t="s">
        <v>2515</v>
      </c>
      <c r="J44" s="1" t="s">
        <v>2657</v>
      </c>
      <c r="K44" s="1" t="s">
        <v>2657</v>
      </c>
      <c r="L44">
        <v>5</v>
      </c>
      <c r="M44">
        <v>5</v>
      </c>
      <c r="N44">
        <v>1</v>
      </c>
      <c r="O44">
        <v>0</v>
      </c>
      <c r="P44">
        <v>4</v>
      </c>
      <c r="Q44">
        <v>0</v>
      </c>
    </row>
    <row r="45" spans="1:17">
      <c r="A45" t="s">
        <v>20</v>
      </c>
      <c r="B45" t="s">
        <v>76</v>
      </c>
      <c r="C45" t="s">
        <v>226</v>
      </c>
      <c r="D45" t="s">
        <v>376</v>
      </c>
      <c r="E45" t="s">
        <v>512</v>
      </c>
      <c r="F45" t="s">
        <v>619</v>
      </c>
      <c r="G45" t="s">
        <v>702</v>
      </c>
      <c r="I45" s="1" t="s">
        <v>2516</v>
      </c>
      <c r="J45" s="1" t="s">
        <v>2658</v>
      </c>
      <c r="K45" s="1" t="s">
        <v>1089</v>
      </c>
      <c r="L45">
        <v>5</v>
      </c>
      <c r="M45">
        <v>1</v>
      </c>
      <c r="N45">
        <v>1</v>
      </c>
      <c r="O45">
        <v>0</v>
      </c>
      <c r="P45">
        <v>0</v>
      </c>
      <c r="Q45">
        <v>4</v>
      </c>
    </row>
    <row r="46" spans="1:17">
      <c r="A46" t="s">
        <v>31</v>
      </c>
      <c r="B46" t="s">
        <v>77</v>
      </c>
      <c r="C46" t="s">
        <v>227</v>
      </c>
      <c r="D46" t="s">
        <v>377</v>
      </c>
      <c r="E46" t="s">
        <v>513</v>
      </c>
      <c r="F46" t="s">
        <v>620</v>
      </c>
      <c r="G46" t="s">
        <v>703</v>
      </c>
      <c r="I46" s="1" t="s">
        <v>2517</v>
      </c>
      <c r="J46" s="1" t="s">
        <v>2659</v>
      </c>
      <c r="K46" s="1" t="s">
        <v>2659</v>
      </c>
      <c r="L46">
        <v>5</v>
      </c>
      <c r="M46">
        <v>5</v>
      </c>
      <c r="N46">
        <v>5</v>
      </c>
      <c r="O46">
        <v>0</v>
      </c>
      <c r="P46">
        <v>0</v>
      </c>
      <c r="Q46">
        <v>0</v>
      </c>
    </row>
    <row r="47" spans="1:17">
      <c r="A47" t="s">
        <v>21</v>
      </c>
      <c r="B47" t="s">
        <v>78</v>
      </c>
      <c r="C47" t="s">
        <v>228</v>
      </c>
      <c r="D47" t="s">
        <v>378</v>
      </c>
      <c r="E47" t="s">
        <v>514</v>
      </c>
      <c r="F47" t="s">
        <v>621</v>
      </c>
      <c r="G47" t="s">
        <v>704</v>
      </c>
      <c r="I47" s="1" t="s">
        <v>2518</v>
      </c>
      <c r="J47" s="1" t="s">
        <v>2660</v>
      </c>
      <c r="K47" s="1" t="s">
        <v>2660</v>
      </c>
      <c r="L47">
        <v>5</v>
      </c>
      <c r="M47">
        <v>5</v>
      </c>
      <c r="N47">
        <v>0</v>
      </c>
      <c r="O47">
        <v>0</v>
      </c>
      <c r="P47">
        <v>5</v>
      </c>
      <c r="Q47">
        <v>0</v>
      </c>
    </row>
    <row r="48" spans="1:17">
      <c r="A48" t="s">
        <v>21</v>
      </c>
      <c r="B48" t="s">
        <v>79</v>
      </c>
      <c r="C48" t="s">
        <v>229</v>
      </c>
      <c r="D48" t="s">
        <v>379</v>
      </c>
      <c r="E48" t="s">
        <v>515</v>
      </c>
      <c r="F48" t="s">
        <v>622</v>
      </c>
      <c r="I48" s="1" t="s">
        <v>2519</v>
      </c>
      <c r="J48" s="1" t="s">
        <v>2661</v>
      </c>
      <c r="K48" s="1" t="s">
        <v>2661</v>
      </c>
      <c r="L48">
        <v>5</v>
      </c>
      <c r="M48">
        <v>5</v>
      </c>
      <c r="N48">
        <v>5</v>
      </c>
      <c r="O48">
        <v>0</v>
      </c>
      <c r="P48">
        <v>0</v>
      </c>
      <c r="Q48">
        <v>0</v>
      </c>
    </row>
    <row r="49" spans="1:17">
      <c r="A49" t="s">
        <v>27</v>
      </c>
      <c r="B49" t="s">
        <v>80</v>
      </c>
      <c r="C49" t="s">
        <v>230</v>
      </c>
      <c r="D49" t="s">
        <v>380</v>
      </c>
      <c r="E49" t="s">
        <v>80</v>
      </c>
      <c r="F49" t="s">
        <v>623</v>
      </c>
      <c r="G49" t="s">
        <v>696</v>
      </c>
      <c r="I49" s="1" t="s">
        <v>2520</v>
      </c>
      <c r="J49" s="1" t="s">
        <v>2662</v>
      </c>
      <c r="K49" s="1" t="s">
        <v>1090</v>
      </c>
      <c r="L49">
        <v>5</v>
      </c>
      <c r="M49">
        <v>1</v>
      </c>
      <c r="N49">
        <v>1</v>
      </c>
      <c r="O49">
        <v>0</v>
      </c>
      <c r="P49">
        <v>0</v>
      </c>
      <c r="Q49">
        <v>4</v>
      </c>
    </row>
    <row r="50" spans="1:17">
      <c r="A50" t="s">
        <v>25</v>
      </c>
      <c r="B50" t="s">
        <v>81</v>
      </c>
      <c r="C50" t="s">
        <v>231</v>
      </c>
      <c r="D50" t="s">
        <v>381</v>
      </c>
      <c r="E50" t="s">
        <v>516</v>
      </c>
      <c r="F50" t="s">
        <v>600</v>
      </c>
      <c r="G50" t="s">
        <v>705</v>
      </c>
      <c r="I50" s="1" t="s">
        <v>2521</v>
      </c>
      <c r="J50" s="1" t="s">
        <v>2663</v>
      </c>
      <c r="K50" s="1" t="s">
        <v>2663</v>
      </c>
      <c r="L50">
        <v>5</v>
      </c>
      <c r="M50">
        <v>5</v>
      </c>
      <c r="N50">
        <v>0</v>
      </c>
      <c r="O50">
        <v>0</v>
      </c>
      <c r="P50">
        <v>5</v>
      </c>
      <c r="Q50">
        <v>0</v>
      </c>
    </row>
    <row r="51" spans="1:17">
      <c r="A51" t="s">
        <v>20</v>
      </c>
      <c r="B51" t="s">
        <v>82</v>
      </c>
      <c r="C51" t="s">
        <v>232</v>
      </c>
      <c r="D51" t="s">
        <v>382</v>
      </c>
      <c r="E51" t="s">
        <v>484</v>
      </c>
      <c r="F51" t="s">
        <v>590</v>
      </c>
      <c r="I51" s="1" t="s">
        <v>2522</v>
      </c>
      <c r="J51" s="1" t="s">
        <v>2664</v>
      </c>
      <c r="K51" s="1" t="s">
        <v>2439</v>
      </c>
      <c r="L51">
        <v>5</v>
      </c>
      <c r="M51">
        <v>1</v>
      </c>
      <c r="N51">
        <v>1</v>
      </c>
      <c r="O51">
        <v>0</v>
      </c>
      <c r="P51">
        <v>0</v>
      </c>
      <c r="Q51">
        <v>4</v>
      </c>
    </row>
    <row r="52" spans="1:17">
      <c r="A52" t="s">
        <v>30</v>
      </c>
      <c r="B52" t="s">
        <v>83</v>
      </c>
      <c r="C52" t="s">
        <v>233</v>
      </c>
      <c r="D52" t="s">
        <v>383</v>
      </c>
      <c r="E52" t="s">
        <v>83</v>
      </c>
      <c r="F52" t="s">
        <v>610</v>
      </c>
      <c r="G52" t="s">
        <v>706</v>
      </c>
      <c r="I52" s="1" t="s">
        <v>2523</v>
      </c>
      <c r="J52" s="1" t="s">
        <v>2665</v>
      </c>
      <c r="L52">
        <v>5</v>
      </c>
      <c r="M52">
        <v>0</v>
      </c>
      <c r="N52">
        <v>0</v>
      </c>
      <c r="O52">
        <v>0</v>
      </c>
      <c r="P52">
        <v>0</v>
      </c>
      <c r="Q52">
        <v>5</v>
      </c>
    </row>
    <row r="53" spans="1:17">
      <c r="A53" t="s">
        <v>28</v>
      </c>
      <c r="B53" t="s">
        <v>84</v>
      </c>
      <c r="C53" t="s">
        <v>234</v>
      </c>
      <c r="D53" t="s">
        <v>384</v>
      </c>
      <c r="E53" t="s">
        <v>517</v>
      </c>
      <c r="F53" t="s">
        <v>624</v>
      </c>
      <c r="G53" t="s">
        <v>707</v>
      </c>
      <c r="I53" s="1" t="s">
        <v>2524</v>
      </c>
      <c r="J53" s="1" t="s">
        <v>2666</v>
      </c>
      <c r="L53">
        <v>5</v>
      </c>
      <c r="M53">
        <v>0</v>
      </c>
      <c r="N53">
        <v>0</v>
      </c>
      <c r="O53">
        <v>0</v>
      </c>
      <c r="P53">
        <v>0</v>
      </c>
      <c r="Q53">
        <v>5</v>
      </c>
    </row>
    <row r="54" spans="1:17">
      <c r="A54" t="s">
        <v>22</v>
      </c>
      <c r="B54" t="s">
        <v>85</v>
      </c>
      <c r="C54" t="s">
        <v>235</v>
      </c>
      <c r="D54" t="s">
        <v>385</v>
      </c>
      <c r="E54" t="s">
        <v>518</v>
      </c>
      <c r="F54" t="s">
        <v>625</v>
      </c>
      <c r="G54" t="s">
        <v>708</v>
      </c>
      <c r="I54" s="1" t="s">
        <v>2525</v>
      </c>
      <c r="J54" s="1" t="s">
        <v>2667</v>
      </c>
      <c r="K54" s="1" t="s">
        <v>2667</v>
      </c>
      <c r="L54">
        <v>5</v>
      </c>
      <c r="M54">
        <v>5</v>
      </c>
      <c r="N54">
        <v>2</v>
      </c>
      <c r="O54">
        <v>0</v>
      </c>
      <c r="P54">
        <v>3</v>
      </c>
      <c r="Q54">
        <v>0</v>
      </c>
    </row>
    <row r="55" spans="1:17">
      <c r="A55" t="s">
        <v>19</v>
      </c>
      <c r="B55" t="s">
        <v>86</v>
      </c>
      <c r="C55" t="s">
        <v>236</v>
      </c>
      <c r="D55" t="s">
        <v>386</v>
      </c>
      <c r="E55" t="s">
        <v>519</v>
      </c>
      <c r="F55" t="s">
        <v>590</v>
      </c>
      <c r="G55" t="s">
        <v>709</v>
      </c>
      <c r="I55" s="1" t="s">
        <v>2526</v>
      </c>
      <c r="J55" s="1" t="s">
        <v>2668</v>
      </c>
      <c r="K55" s="1" t="s">
        <v>1093</v>
      </c>
      <c r="L55">
        <v>5</v>
      </c>
      <c r="M55">
        <v>1</v>
      </c>
      <c r="N55">
        <v>1</v>
      </c>
      <c r="O55">
        <v>0</v>
      </c>
      <c r="P55">
        <v>0</v>
      </c>
      <c r="Q55">
        <v>4</v>
      </c>
    </row>
    <row r="56" spans="1:17">
      <c r="A56" t="s">
        <v>19</v>
      </c>
      <c r="B56" t="s">
        <v>87</v>
      </c>
      <c r="C56" t="s">
        <v>237</v>
      </c>
      <c r="D56" t="s">
        <v>387</v>
      </c>
      <c r="E56" t="s">
        <v>520</v>
      </c>
      <c r="F56" t="s">
        <v>590</v>
      </c>
      <c r="G56" t="s">
        <v>710</v>
      </c>
      <c r="I56" s="1" t="s">
        <v>2527</v>
      </c>
      <c r="J56" s="1" t="s">
        <v>2669</v>
      </c>
      <c r="K56" s="1" t="s">
        <v>2762</v>
      </c>
      <c r="L56">
        <v>5</v>
      </c>
      <c r="M56">
        <v>2</v>
      </c>
      <c r="N56">
        <v>1</v>
      </c>
      <c r="O56">
        <v>0</v>
      </c>
      <c r="P56">
        <v>1</v>
      </c>
      <c r="Q56">
        <v>3</v>
      </c>
    </row>
    <row r="57" spans="1:17">
      <c r="A57" t="s">
        <v>22</v>
      </c>
      <c r="B57" t="s">
        <v>88</v>
      </c>
      <c r="C57" t="s">
        <v>238</v>
      </c>
      <c r="D57" t="s">
        <v>388</v>
      </c>
      <c r="E57" t="s">
        <v>88</v>
      </c>
      <c r="F57" t="s">
        <v>604</v>
      </c>
      <c r="G57" t="s">
        <v>711</v>
      </c>
      <c r="I57" s="1" t="s">
        <v>2528</v>
      </c>
      <c r="J57" s="1" t="s">
        <v>2670</v>
      </c>
      <c r="K57" s="1" t="s">
        <v>1095</v>
      </c>
      <c r="L57">
        <v>5</v>
      </c>
      <c r="M57">
        <v>2</v>
      </c>
      <c r="N57">
        <v>2</v>
      </c>
      <c r="O57">
        <v>0</v>
      </c>
      <c r="P57">
        <v>0</v>
      </c>
      <c r="Q57">
        <v>3</v>
      </c>
    </row>
    <row r="58" spans="1:17">
      <c r="A58" t="s">
        <v>22</v>
      </c>
      <c r="B58" t="s">
        <v>89</v>
      </c>
      <c r="C58" t="s">
        <v>239</v>
      </c>
      <c r="D58" t="s">
        <v>389</v>
      </c>
      <c r="E58" t="s">
        <v>521</v>
      </c>
      <c r="F58" t="s">
        <v>590</v>
      </c>
      <c r="G58" t="s">
        <v>709</v>
      </c>
      <c r="I58" s="1" t="s">
        <v>2529</v>
      </c>
      <c r="J58" s="1" t="s">
        <v>2332</v>
      </c>
      <c r="K58" s="1" t="s">
        <v>2332</v>
      </c>
      <c r="L58">
        <v>5</v>
      </c>
      <c r="M58">
        <v>5</v>
      </c>
      <c r="N58">
        <v>3</v>
      </c>
      <c r="O58">
        <v>0</v>
      </c>
      <c r="P58">
        <v>2</v>
      </c>
      <c r="Q58">
        <v>0</v>
      </c>
    </row>
    <row r="59" spans="1:17">
      <c r="A59" t="s">
        <v>21</v>
      </c>
      <c r="B59" t="s">
        <v>90</v>
      </c>
      <c r="C59" t="s">
        <v>240</v>
      </c>
      <c r="D59" t="s">
        <v>390</v>
      </c>
      <c r="E59" t="s">
        <v>522</v>
      </c>
      <c r="F59" t="s">
        <v>626</v>
      </c>
      <c r="I59" s="1" t="s">
        <v>2530</v>
      </c>
      <c r="J59" s="1" t="s">
        <v>2671</v>
      </c>
      <c r="K59" s="1" t="s">
        <v>2671</v>
      </c>
      <c r="L59">
        <v>5</v>
      </c>
      <c r="M59">
        <v>5</v>
      </c>
      <c r="N59">
        <v>0</v>
      </c>
      <c r="O59">
        <v>0</v>
      </c>
      <c r="P59">
        <v>5</v>
      </c>
      <c r="Q59">
        <v>0</v>
      </c>
    </row>
    <row r="60" spans="1:17">
      <c r="A60" t="s">
        <v>20</v>
      </c>
      <c r="B60" t="s">
        <v>91</v>
      </c>
      <c r="C60" t="s">
        <v>241</v>
      </c>
      <c r="D60" t="s">
        <v>391</v>
      </c>
      <c r="E60" t="s">
        <v>523</v>
      </c>
      <c r="F60" t="s">
        <v>627</v>
      </c>
      <c r="G60" t="s">
        <v>712</v>
      </c>
      <c r="I60" s="1" t="s">
        <v>2531</v>
      </c>
      <c r="J60" s="1" t="s">
        <v>2672</v>
      </c>
      <c r="K60" s="1" t="s">
        <v>2763</v>
      </c>
      <c r="L60">
        <v>5</v>
      </c>
      <c r="M60">
        <v>4</v>
      </c>
      <c r="N60">
        <v>1</v>
      </c>
      <c r="O60">
        <v>0</v>
      </c>
      <c r="P60">
        <v>3</v>
      </c>
      <c r="Q60">
        <v>1</v>
      </c>
    </row>
    <row r="61" spans="1:17">
      <c r="A61" t="s">
        <v>22</v>
      </c>
      <c r="B61" t="s">
        <v>92</v>
      </c>
      <c r="C61" t="s">
        <v>242</v>
      </c>
      <c r="D61" t="s">
        <v>392</v>
      </c>
      <c r="E61" t="s">
        <v>524</v>
      </c>
      <c r="F61" t="s">
        <v>628</v>
      </c>
      <c r="G61" t="s">
        <v>713</v>
      </c>
      <c r="I61" s="1" t="s">
        <v>2532</v>
      </c>
      <c r="J61" s="1" t="s">
        <v>2673</v>
      </c>
      <c r="K61" s="1" t="s">
        <v>1098</v>
      </c>
      <c r="L61">
        <v>5</v>
      </c>
      <c r="M61">
        <v>2</v>
      </c>
      <c r="N61">
        <v>2</v>
      </c>
      <c r="O61">
        <v>0</v>
      </c>
      <c r="P61">
        <v>0</v>
      </c>
      <c r="Q61">
        <v>3</v>
      </c>
    </row>
    <row r="62" spans="1:17">
      <c r="A62" t="s">
        <v>25</v>
      </c>
      <c r="B62" t="s">
        <v>93</v>
      </c>
      <c r="C62" t="s">
        <v>243</v>
      </c>
      <c r="D62" t="s">
        <v>393</v>
      </c>
      <c r="E62" t="s">
        <v>525</v>
      </c>
      <c r="F62" t="s">
        <v>590</v>
      </c>
      <c r="G62" t="s">
        <v>714</v>
      </c>
      <c r="I62" s="1" t="s">
        <v>2533</v>
      </c>
      <c r="J62" s="1" t="s">
        <v>2674</v>
      </c>
      <c r="K62" s="1" t="s">
        <v>1099</v>
      </c>
      <c r="L62">
        <v>5</v>
      </c>
      <c r="M62">
        <v>1</v>
      </c>
      <c r="N62">
        <v>1</v>
      </c>
      <c r="O62">
        <v>0</v>
      </c>
      <c r="P62">
        <v>0</v>
      </c>
      <c r="Q62">
        <v>4</v>
      </c>
    </row>
    <row r="63" spans="1:17">
      <c r="A63" t="s">
        <v>22</v>
      </c>
      <c r="B63" t="s">
        <v>94</v>
      </c>
      <c r="C63" t="s">
        <v>244</v>
      </c>
      <c r="D63" t="s">
        <v>394</v>
      </c>
      <c r="E63" t="s">
        <v>526</v>
      </c>
      <c r="F63" t="s">
        <v>629</v>
      </c>
      <c r="G63" t="s">
        <v>715</v>
      </c>
      <c r="I63" s="1" t="s">
        <v>2534</v>
      </c>
      <c r="J63" s="1" t="s">
        <v>2675</v>
      </c>
      <c r="K63" s="1" t="s">
        <v>1100</v>
      </c>
      <c r="L63">
        <v>5</v>
      </c>
      <c r="M63">
        <v>1</v>
      </c>
      <c r="N63">
        <v>1</v>
      </c>
      <c r="O63">
        <v>0</v>
      </c>
      <c r="P63">
        <v>0</v>
      </c>
      <c r="Q63">
        <v>4</v>
      </c>
    </row>
    <row r="64" spans="1:17">
      <c r="A64" t="s">
        <v>18</v>
      </c>
      <c r="B64" t="s">
        <v>95</v>
      </c>
      <c r="C64" t="s">
        <v>245</v>
      </c>
      <c r="D64" t="s">
        <v>395</v>
      </c>
      <c r="E64" t="s">
        <v>527</v>
      </c>
      <c r="F64" t="s">
        <v>605</v>
      </c>
      <c r="G64" t="s">
        <v>709</v>
      </c>
      <c r="I64" s="1" t="s">
        <v>2535</v>
      </c>
      <c r="J64" s="1" t="s">
        <v>2676</v>
      </c>
      <c r="K64" s="1" t="s">
        <v>2764</v>
      </c>
      <c r="L64">
        <v>5</v>
      </c>
      <c r="M64">
        <v>2</v>
      </c>
      <c r="N64">
        <v>1</v>
      </c>
      <c r="O64">
        <v>0</v>
      </c>
      <c r="P64">
        <v>1</v>
      </c>
      <c r="Q64">
        <v>3</v>
      </c>
    </row>
    <row r="65" spans="1:17">
      <c r="A65" t="s">
        <v>19</v>
      </c>
      <c r="B65" t="s">
        <v>96</v>
      </c>
      <c r="C65" t="s">
        <v>246</v>
      </c>
      <c r="D65" t="s">
        <v>396</v>
      </c>
      <c r="E65" t="s">
        <v>528</v>
      </c>
      <c r="F65" t="s">
        <v>630</v>
      </c>
      <c r="I65" s="1" t="s">
        <v>2536</v>
      </c>
      <c r="J65" s="1" t="s">
        <v>2677</v>
      </c>
      <c r="K65" s="1" t="s">
        <v>2444</v>
      </c>
      <c r="L65">
        <v>5</v>
      </c>
      <c r="M65">
        <v>1</v>
      </c>
      <c r="N65">
        <v>1</v>
      </c>
      <c r="O65">
        <v>0</v>
      </c>
      <c r="P65">
        <v>0</v>
      </c>
      <c r="Q65">
        <v>4</v>
      </c>
    </row>
    <row r="66" spans="1:17">
      <c r="A66" t="s">
        <v>19</v>
      </c>
      <c r="B66" t="s">
        <v>97</v>
      </c>
      <c r="C66" t="s">
        <v>247</v>
      </c>
      <c r="D66" t="s">
        <v>397</v>
      </c>
      <c r="E66" t="s">
        <v>529</v>
      </c>
      <c r="F66" t="s">
        <v>631</v>
      </c>
      <c r="G66" t="s">
        <v>716</v>
      </c>
      <c r="I66" s="1" t="s">
        <v>2537</v>
      </c>
      <c r="J66" s="1" t="s">
        <v>2678</v>
      </c>
      <c r="K66" s="1" t="s">
        <v>2765</v>
      </c>
      <c r="L66">
        <v>5</v>
      </c>
      <c r="M66">
        <v>3</v>
      </c>
      <c r="N66">
        <v>3</v>
      </c>
      <c r="O66">
        <v>0</v>
      </c>
      <c r="P66">
        <v>0</v>
      </c>
      <c r="Q66">
        <v>2</v>
      </c>
    </row>
    <row r="67" spans="1:17">
      <c r="A67" t="s">
        <v>22</v>
      </c>
      <c r="B67" t="s">
        <v>98</v>
      </c>
      <c r="C67" t="s">
        <v>248</v>
      </c>
      <c r="D67" t="s">
        <v>398</v>
      </c>
      <c r="E67" t="s">
        <v>98</v>
      </c>
      <c r="F67" t="s">
        <v>604</v>
      </c>
      <c r="G67" t="s">
        <v>717</v>
      </c>
      <c r="I67" s="1" t="s">
        <v>2538</v>
      </c>
      <c r="J67" s="1" t="s">
        <v>2679</v>
      </c>
      <c r="K67" s="1" t="s">
        <v>2446</v>
      </c>
      <c r="L67">
        <v>5</v>
      </c>
      <c r="M67">
        <v>1</v>
      </c>
      <c r="N67">
        <v>1</v>
      </c>
      <c r="O67">
        <v>0</v>
      </c>
      <c r="P67">
        <v>0</v>
      </c>
      <c r="Q67">
        <v>4</v>
      </c>
    </row>
    <row r="68" spans="1:17">
      <c r="A68" t="s">
        <v>28</v>
      </c>
      <c r="B68" t="s">
        <v>99</v>
      </c>
      <c r="C68" t="s">
        <v>249</v>
      </c>
      <c r="D68" t="s">
        <v>399</v>
      </c>
      <c r="E68" t="s">
        <v>530</v>
      </c>
      <c r="F68" t="s">
        <v>606</v>
      </c>
      <c r="I68" s="1" t="s">
        <v>2539</v>
      </c>
      <c r="J68" s="1" t="s">
        <v>2680</v>
      </c>
      <c r="K68" s="1" t="s">
        <v>2680</v>
      </c>
      <c r="L68">
        <v>5</v>
      </c>
      <c r="M68">
        <v>5</v>
      </c>
      <c r="N68">
        <v>3</v>
      </c>
      <c r="O68">
        <v>0</v>
      </c>
      <c r="P68">
        <v>2</v>
      </c>
      <c r="Q68">
        <v>0</v>
      </c>
    </row>
    <row r="69" spans="1:17">
      <c r="A69" t="s">
        <v>18</v>
      </c>
      <c r="B69" t="s">
        <v>100</v>
      </c>
      <c r="C69" t="s">
        <v>250</v>
      </c>
      <c r="D69" t="s">
        <v>400</v>
      </c>
      <c r="E69" t="s">
        <v>531</v>
      </c>
      <c r="F69" t="s">
        <v>632</v>
      </c>
      <c r="G69" t="s">
        <v>718</v>
      </c>
      <c r="I69" s="1" t="s">
        <v>2540</v>
      </c>
      <c r="J69" s="1" t="s">
        <v>2681</v>
      </c>
      <c r="K69" s="1" t="s">
        <v>2448</v>
      </c>
      <c r="L69">
        <v>5</v>
      </c>
      <c r="M69">
        <v>2</v>
      </c>
      <c r="N69">
        <v>2</v>
      </c>
      <c r="O69">
        <v>0</v>
      </c>
      <c r="P69">
        <v>0</v>
      </c>
      <c r="Q69">
        <v>3</v>
      </c>
    </row>
    <row r="70" spans="1:17">
      <c r="A70" t="s">
        <v>21</v>
      </c>
      <c r="B70" t="s">
        <v>101</v>
      </c>
      <c r="C70" t="s">
        <v>251</v>
      </c>
      <c r="D70" t="s">
        <v>401</v>
      </c>
      <c r="E70" t="s">
        <v>532</v>
      </c>
      <c r="F70" t="s">
        <v>633</v>
      </c>
      <c r="G70" t="s">
        <v>696</v>
      </c>
      <c r="I70" s="1" t="s">
        <v>2541</v>
      </c>
      <c r="J70" s="1" t="s">
        <v>2682</v>
      </c>
      <c r="K70" s="1" t="s">
        <v>2682</v>
      </c>
      <c r="L70">
        <v>5</v>
      </c>
      <c r="M70">
        <v>5</v>
      </c>
      <c r="N70">
        <v>0</v>
      </c>
      <c r="O70">
        <v>0</v>
      </c>
      <c r="P70">
        <v>5</v>
      </c>
      <c r="Q70">
        <v>0</v>
      </c>
    </row>
    <row r="71" spans="1:17">
      <c r="A71" t="s">
        <v>25</v>
      </c>
      <c r="B71" t="s">
        <v>102</v>
      </c>
      <c r="C71" t="s">
        <v>252</v>
      </c>
      <c r="D71" t="s">
        <v>402</v>
      </c>
      <c r="E71" t="s">
        <v>533</v>
      </c>
      <c r="F71" t="s">
        <v>590</v>
      </c>
      <c r="G71" t="s">
        <v>700</v>
      </c>
      <c r="I71" s="1" t="s">
        <v>1227</v>
      </c>
      <c r="J71" s="1" t="s">
        <v>1374</v>
      </c>
      <c r="K71" s="1" t="s">
        <v>1469</v>
      </c>
      <c r="L71">
        <v>5</v>
      </c>
      <c r="M71">
        <v>2</v>
      </c>
      <c r="N71">
        <v>1</v>
      </c>
      <c r="O71">
        <v>0</v>
      </c>
      <c r="P71">
        <v>1</v>
      </c>
      <c r="Q71">
        <v>3</v>
      </c>
    </row>
    <row r="72" spans="1:17">
      <c r="A72" t="s">
        <v>20</v>
      </c>
      <c r="B72" t="s">
        <v>103</v>
      </c>
      <c r="C72" t="s">
        <v>253</v>
      </c>
      <c r="D72" t="s">
        <v>403</v>
      </c>
      <c r="E72" t="s">
        <v>534</v>
      </c>
      <c r="F72" t="s">
        <v>634</v>
      </c>
      <c r="G72" t="s">
        <v>719</v>
      </c>
      <c r="I72" s="1" t="s">
        <v>2542</v>
      </c>
      <c r="J72" s="1" t="s">
        <v>2683</v>
      </c>
      <c r="K72" s="1" t="s">
        <v>2683</v>
      </c>
      <c r="L72">
        <v>5</v>
      </c>
      <c r="M72">
        <v>5</v>
      </c>
      <c r="N72">
        <v>0</v>
      </c>
      <c r="O72">
        <v>0</v>
      </c>
      <c r="P72">
        <v>5</v>
      </c>
      <c r="Q72">
        <v>0</v>
      </c>
    </row>
    <row r="73" spans="1:17">
      <c r="A73" t="s">
        <v>20</v>
      </c>
      <c r="B73" t="s">
        <v>104</v>
      </c>
      <c r="C73" t="s">
        <v>254</v>
      </c>
      <c r="D73" t="s">
        <v>404</v>
      </c>
      <c r="E73" t="s">
        <v>104</v>
      </c>
      <c r="F73" t="s">
        <v>635</v>
      </c>
      <c r="G73" t="s">
        <v>715</v>
      </c>
      <c r="I73" s="1" t="s">
        <v>2543</v>
      </c>
      <c r="J73" s="1" t="s">
        <v>2684</v>
      </c>
      <c r="K73" s="1" t="s">
        <v>2449</v>
      </c>
      <c r="L73">
        <v>5</v>
      </c>
      <c r="M73">
        <v>1</v>
      </c>
      <c r="N73">
        <v>1</v>
      </c>
      <c r="O73">
        <v>0</v>
      </c>
      <c r="P73">
        <v>0</v>
      </c>
      <c r="Q73">
        <v>4</v>
      </c>
    </row>
    <row r="74" spans="1:17">
      <c r="A74" t="s">
        <v>26</v>
      </c>
      <c r="B74" t="s">
        <v>105</v>
      </c>
      <c r="C74" t="s">
        <v>255</v>
      </c>
      <c r="D74" t="s">
        <v>405</v>
      </c>
      <c r="E74" t="s">
        <v>105</v>
      </c>
      <c r="F74" t="s">
        <v>636</v>
      </c>
      <c r="G74" t="s">
        <v>720</v>
      </c>
      <c r="I74" s="1" t="s">
        <v>2544</v>
      </c>
      <c r="J74" s="1" t="s">
        <v>2685</v>
      </c>
      <c r="K74" s="1" t="s">
        <v>2450</v>
      </c>
      <c r="L74">
        <v>5</v>
      </c>
      <c r="M74">
        <v>1</v>
      </c>
      <c r="N74">
        <v>1</v>
      </c>
      <c r="O74">
        <v>0</v>
      </c>
      <c r="P74">
        <v>0</v>
      </c>
      <c r="Q74">
        <v>4</v>
      </c>
    </row>
    <row r="75" spans="1:17">
      <c r="A75" t="s">
        <v>18</v>
      </c>
      <c r="B75" t="s">
        <v>106</v>
      </c>
      <c r="C75" t="s">
        <v>256</v>
      </c>
      <c r="D75" t="s">
        <v>406</v>
      </c>
      <c r="E75" t="s">
        <v>106</v>
      </c>
      <c r="F75" t="s">
        <v>603</v>
      </c>
      <c r="G75" t="s">
        <v>721</v>
      </c>
      <c r="I75" s="1" t="s">
        <v>2545</v>
      </c>
      <c r="J75" s="1" t="s">
        <v>2686</v>
      </c>
      <c r="K75" s="1" t="s">
        <v>1107</v>
      </c>
      <c r="L75">
        <v>5</v>
      </c>
      <c r="M75">
        <v>1</v>
      </c>
      <c r="N75">
        <v>1</v>
      </c>
      <c r="O75">
        <v>0</v>
      </c>
      <c r="P75">
        <v>0</v>
      </c>
      <c r="Q75">
        <v>4</v>
      </c>
    </row>
    <row r="76" spans="1:17">
      <c r="A76" t="s">
        <v>21</v>
      </c>
      <c r="B76" t="s">
        <v>107</v>
      </c>
      <c r="C76" t="s">
        <v>257</v>
      </c>
      <c r="D76" t="s">
        <v>407</v>
      </c>
      <c r="E76" t="s">
        <v>535</v>
      </c>
      <c r="F76" t="s">
        <v>637</v>
      </c>
      <c r="G76" t="s">
        <v>722</v>
      </c>
      <c r="I76" s="1" t="s">
        <v>2546</v>
      </c>
      <c r="J76" s="1" t="s">
        <v>2687</v>
      </c>
      <c r="K76" s="1" t="s">
        <v>2687</v>
      </c>
      <c r="L76">
        <v>5</v>
      </c>
      <c r="M76">
        <v>5</v>
      </c>
      <c r="N76">
        <v>0</v>
      </c>
      <c r="O76">
        <v>0</v>
      </c>
      <c r="P76">
        <v>5</v>
      </c>
      <c r="Q76">
        <v>0</v>
      </c>
    </row>
    <row r="77" spans="1:17">
      <c r="A77" t="s">
        <v>18</v>
      </c>
      <c r="B77" t="s">
        <v>108</v>
      </c>
      <c r="C77" t="s">
        <v>258</v>
      </c>
      <c r="D77" t="s">
        <v>408</v>
      </c>
      <c r="E77" t="s">
        <v>536</v>
      </c>
      <c r="F77" t="s">
        <v>600</v>
      </c>
      <c r="G77" t="s">
        <v>723</v>
      </c>
      <c r="I77" s="1" t="s">
        <v>2547</v>
      </c>
      <c r="J77" s="1" t="s">
        <v>2688</v>
      </c>
      <c r="K77" s="1" t="s">
        <v>2451</v>
      </c>
      <c r="L77">
        <v>5</v>
      </c>
      <c r="M77">
        <v>1</v>
      </c>
      <c r="N77">
        <v>1</v>
      </c>
      <c r="O77">
        <v>0</v>
      </c>
      <c r="P77">
        <v>0</v>
      </c>
      <c r="Q77">
        <v>4</v>
      </c>
    </row>
    <row r="78" spans="1:17">
      <c r="A78" t="s">
        <v>20</v>
      </c>
      <c r="B78" t="s">
        <v>109</v>
      </c>
      <c r="C78" t="s">
        <v>259</v>
      </c>
      <c r="D78" t="s">
        <v>409</v>
      </c>
      <c r="E78" t="s">
        <v>537</v>
      </c>
      <c r="F78" t="s">
        <v>638</v>
      </c>
      <c r="G78" t="s">
        <v>724</v>
      </c>
      <c r="I78" s="1" t="s">
        <v>2548</v>
      </c>
      <c r="J78" s="1" t="s">
        <v>2689</v>
      </c>
      <c r="K78" s="1" t="s">
        <v>2689</v>
      </c>
      <c r="L78">
        <v>5</v>
      </c>
      <c r="M78">
        <v>5</v>
      </c>
      <c r="N78">
        <v>0</v>
      </c>
      <c r="O78">
        <v>0</v>
      </c>
      <c r="P78">
        <v>5</v>
      </c>
      <c r="Q78">
        <v>0</v>
      </c>
    </row>
    <row r="79" spans="1:17">
      <c r="A79" t="s">
        <v>23</v>
      </c>
      <c r="B79" t="s">
        <v>110</v>
      </c>
      <c r="C79" t="s">
        <v>260</v>
      </c>
      <c r="D79" t="s">
        <v>410</v>
      </c>
      <c r="E79" t="s">
        <v>110</v>
      </c>
      <c r="F79" t="s">
        <v>590</v>
      </c>
      <c r="G79" t="s">
        <v>725</v>
      </c>
      <c r="I79" s="1" t="s">
        <v>2549</v>
      </c>
      <c r="J79" s="1" t="s">
        <v>2690</v>
      </c>
      <c r="K79" s="1" t="s">
        <v>1109</v>
      </c>
      <c r="L79">
        <v>5</v>
      </c>
      <c r="M79">
        <v>1</v>
      </c>
      <c r="N79">
        <v>1</v>
      </c>
      <c r="O79">
        <v>0</v>
      </c>
      <c r="P79">
        <v>0</v>
      </c>
      <c r="Q79">
        <v>4</v>
      </c>
    </row>
    <row r="80" spans="1:17">
      <c r="A80" t="s">
        <v>22</v>
      </c>
      <c r="B80" t="s">
        <v>111</v>
      </c>
      <c r="C80" t="s">
        <v>261</v>
      </c>
      <c r="D80" t="s">
        <v>411</v>
      </c>
      <c r="E80" t="s">
        <v>538</v>
      </c>
      <c r="F80" t="s">
        <v>590</v>
      </c>
      <c r="G80" t="s">
        <v>714</v>
      </c>
      <c r="I80" s="1" t="s">
        <v>2550</v>
      </c>
      <c r="J80" s="1" t="s">
        <v>2691</v>
      </c>
      <c r="K80" s="1" t="s">
        <v>2452</v>
      </c>
      <c r="L80">
        <v>5</v>
      </c>
      <c r="M80">
        <v>1</v>
      </c>
      <c r="N80">
        <v>1</v>
      </c>
      <c r="O80">
        <v>0</v>
      </c>
      <c r="P80">
        <v>0</v>
      </c>
      <c r="Q80">
        <v>4</v>
      </c>
    </row>
    <row r="81" spans="1:17">
      <c r="A81" t="s">
        <v>18</v>
      </c>
      <c r="B81" t="s">
        <v>112</v>
      </c>
      <c r="C81" t="s">
        <v>262</v>
      </c>
      <c r="D81" t="s">
        <v>412</v>
      </c>
      <c r="E81" t="s">
        <v>539</v>
      </c>
      <c r="F81" t="s">
        <v>604</v>
      </c>
      <c r="G81" t="s">
        <v>726</v>
      </c>
      <c r="I81" s="1" t="s">
        <v>2551</v>
      </c>
      <c r="J81" s="1" t="s">
        <v>2692</v>
      </c>
      <c r="K81" s="1" t="s">
        <v>2453</v>
      </c>
      <c r="L81">
        <v>5</v>
      </c>
      <c r="M81">
        <v>1</v>
      </c>
      <c r="N81">
        <v>1</v>
      </c>
      <c r="O81">
        <v>0</v>
      </c>
      <c r="P81">
        <v>0</v>
      </c>
      <c r="Q81">
        <v>4</v>
      </c>
    </row>
    <row r="82" spans="1:17">
      <c r="A82" t="s">
        <v>25</v>
      </c>
      <c r="B82" t="s">
        <v>113</v>
      </c>
      <c r="C82" t="s">
        <v>263</v>
      </c>
      <c r="D82" t="s">
        <v>413</v>
      </c>
      <c r="E82" t="s">
        <v>113</v>
      </c>
      <c r="F82" t="s">
        <v>639</v>
      </c>
      <c r="G82" t="s">
        <v>727</v>
      </c>
      <c r="I82" s="1" t="s">
        <v>2552</v>
      </c>
      <c r="J82" s="1" t="s">
        <v>2693</v>
      </c>
      <c r="K82" s="1" t="s">
        <v>1112</v>
      </c>
      <c r="L82">
        <v>5</v>
      </c>
      <c r="M82">
        <v>1</v>
      </c>
      <c r="N82">
        <v>1</v>
      </c>
      <c r="O82">
        <v>0</v>
      </c>
      <c r="P82">
        <v>0</v>
      </c>
      <c r="Q82">
        <v>4</v>
      </c>
    </row>
    <row r="83" spans="1:17">
      <c r="A83" t="s">
        <v>18</v>
      </c>
      <c r="B83" t="s">
        <v>114</v>
      </c>
      <c r="C83" t="s">
        <v>264</v>
      </c>
      <c r="D83" t="s">
        <v>414</v>
      </c>
      <c r="E83" t="s">
        <v>114</v>
      </c>
      <c r="F83" t="s">
        <v>590</v>
      </c>
      <c r="G83" t="s">
        <v>728</v>
      </c>
      <c r="I83" s="1" t="s">
        <v>2553</v>
      </c>
      <c r="J83" s="1" t="s">
        <v>2694</v>
      </c>
      <c r="K83" s="1" t="s">
        <v>2766</v>
      </c>
      <c r="L83">
        <v>5</v>
      </c>
      <c r="M83">
        <v>3</v>
      </c>
      <c r="N83">
        <v>2</v>
      </c>
      <c r="O83">
        <v>0</v>
      </c>
      <c r="P83">
        <v>1</v>
      </c>
      <c r="Q83">
        <v>2</v>
      </c>
    </row>
    <row r="84" spans="1:17">
      <c r="A84" t="s">
        <v>22</v>
      </c>
      <c r="B84" t="s">
        <v>115</v>
      </c>
      <c r="C84" t="s">
        <v>265</v>
      </c>
      <c r="D84" t="s">
        <v>415</v>
      </c>
      <c r="E84" t="s">
        <v>115</v>
      </c>
      <c r="F84" t="s">
        <v>604</v>
      </c>
      <c r="G84" t="s">
        <v>729</v>
      </c>
      <c r="I84" s="1" t="s">
        <v>2554</v>
      </c>
      <c r="J84" s="1" t="s">
        <v>2695</v>
      </c>
      <c r="K84" s="1" t="s">
        <v>2695</v>
      </c>
      <c r="L84">
        <v>5</v>
      </c>
      <c r="M84">
        <v>5</v>
      </c>
      <c r="N84">
        <v>4</v>
      </c>
      <c r="O84">
        <v>0</v>
      </c>
      <c r="P84">
        <v>1</v>
      </c>
      <c r="Q84">
        <v>0</v>
      </c>
    </row>
    <row r="85" spans="1:17">
      <c r="A85" t="s">
        <v>25</v>
      </c>
      <c r="B85" t="s">
        <v>116</v>
      </c>
      <c r="C85" t="s">
        <v>266</v>
      </c>
      <c r="D85" t="s">
        <v>416</v>
      </c>
      <c r="E85" t="s">
        <v>540</v>
      </c>
      <c r="F85" t="s">
        <v>640</v>
      </c>
      <c r="I85" s="1" t="s">
        <v>2555</v>
      </c>
      <c r="J85" s="1" t="s">
        <v>2696</v>
      </c>
      <c r="K85" s="1" t="s">
        <v>2456</v>
      </c>
      <c r="L85">
        <v>5</v>
      </c>
      <c r="M85">
        <v>1</v>
      </c>
      <c r="N85">
        <v>1</v>
      </c>
      <c r="O85">
        <v>0</v>
      </c>
      <c r="P85">
        <v>0</v>
      </c>
      <c r="Q85">
        <v>4</v>
      </c>
    </row>
    <row r="86" spans="1:17">
      <c r="A86" t="s">
        <v>21</v>
      </c>
      <c r="B86" t="s">
        <v>117</v>
      </c>
      <c r="C86" t="s">
        <v>267</v>
      </c>
      <c r="D86" t="s">
        <v>417</v>
      </c>
      <c r="E86" t="s">
        <v>541</v>
      </c>
      <c r="F86" t="s">
        <v>641</v>
      </c>
      <c r="I86" s="1" t="s">
        <v>2556</v>
      </c>
      <c r="J86" s="1" t="s">
        <v>2697</v>
      </c>
      <c r="K86" s="1" t="s">
        <v>2697</v>
      </c>
      <c r="L86">
        <v>5</v>
      </c>
      <c r="M86">
        <v>5</v>
      </c>
      <c r="N86">
        <v>0</v>
      </c>
      <c r="O86">
        <v>0</v>
      </c>
      <c r="P86">
        <v>5</v>
      </c>
      <c r="Q86">
        <v>0</v>
      </c>
    </row>
    <row r="87" spans="1:17">
      <c r="A87" t="s">
        <v>20</v>
      </c>
      <c r="B87" t="s">
        <v>118</v>
      </c>
      <c r="C87" t="s">
        <v>268</v>
      </c>
      <c r="D87" t="s">
        <v>418</v>
      </c>
      <c r="E87" t="s">
        <v>118</v>
      </c>
      <c r="F87" t="s">
        <v>642</v>
      </c>
      <c r="G87" t="s">
        <v>730</v>
      </c>
      <c r="I87" s="1" t="s">
        <v>2557</v>
      </c>
      <c r="J87" s="1" t="s">
        <v>2698</v>
      </c>
      <c r="K87" s="1" t="s">
        <v>1115</v>
      </c>
      <c r="L87">
        <v>5</v>
      </c>
      <c r="M87">
        <v>2</v>
      </c>
      <c r="N87">
        <v>2</v>
      </c>
      <c r="O87">
        <v>0</v>
      </c>
      <c r="P87">
        <v>0</v>
      </c>
      <c r="Q87">
        <v>3</v>
      </c>
    </row>
    <row r="88" spans="1:17">
      <c r="A88" t="s">
        <v>20</v>
      </c>
      <c r="B88" t="s">
        <v>119</v>
      </c>
      <c r="C88" t="s">
        <v>269</v>
      </c>
      <c r="D88" t="s">
        <v>419</v>
      </c>
      <c r="E88" t="s">
        <v>542</v>
      </c>
      <c r="F88" t="s">
        <v>598</v>
      </c>
      <c r="G88" t="s">
        <v>670</v>
      </c>
      <c r="I88" s="1" t="s">
        <v>2558</v>
      </c>
      <c r="J88" s="1" t="s">
        <v>2699</v>
      </c>
      <c r="K88" s="1" t="s">
        <v>2457</v>
      </c>
      <c r="L88">
        <v>5</v>
      </c>
      <c r="M88">
        <v>1</v>
      </c>
      <c r="N88">
        <v>1</v>
      </c>
      <c r="O88">
        <v>0</v>
      </c>
      <c r="P88">
        <v>0</v>
      </c>
      <c r="Q88">
        <v>4</v>
      </c>
    </row>
    <row r="89" spans="1:17">
      <c r="A89" t="s">
        <v>22</v>
      </c>
      <c r="B89" t="s">
        <v>120</v>
      </c>
      <c r="C89" t="s">
        <v>270</v>
      </c>
      <c r="D89" t="s">
        <v>420</v>
      </c>
      <c r="E89" t="s">
        <v>543</v>
      </c>
      <c r="F89" t="s">
        <v>643</v>
      </c>
      <c r="G89" t="s">
        <v>731</v>
      </c>
      <c r="I89" s="1" t="s">
        <v>2559</v>
      </c>
      <c r="J89" s="1" t="s">
        <v>2700</v>
      </c>
      <c r="L89">
        <v>5</v>
      </c>
      <c r="M89">
        <v>0</v>
      </c>
      <c r="N89">
        <v>0</v>
      </c>
      <c r="O89">
        <v>0</v>
      </c>
      <c r="P89">
        <v>0</v>
      </c>
      <c r="Q89">
        <v>5</v>
      </c>
    </row>
    <row r="90" spans="1:17">
      <c r="A90" t="s">
        <v>21</v>
      </c>
      <c r="B90" t="s">
        <v>121</v>
      </c>
      <c r="C90" t="s">
        <v>271</v>
      </c>
      <c r="D90" t="s">
        <v>421</v>
      </c>
      <c r="E90" t="s">
        <v>121</v>
      </c>
      <c r="F90" t="s">
        <v>644</v>
      </c>
      <c r="G90" t="s">
        <v>696</v>
      </c>
      <c r="I90" s="1" t="s">
        <v>1246</v>
      </c>
      <c r="J90" s="1" t="s">
        <v>1393</v>
      </c>
      <c r="K90" s="1" t="s">
        <v>1470</v>
      </c>
      <c r="L90">
        <v>5</v>
      </c>
      <c r="M90">
        <v>3</v>
      </c>
      <c r="N90">
        <v>2</v>
      </c>
      <c r="O90">
        <v>0</v>
      </c>
      <c r="P90">
        <v>1</v>
      </c>
      <c r="Q90">
        <v>2</v>
      </c>
    </row>
    <row r="91" spans="1:17">
      <c r="A91" t="s">
        <v>22</v>
      </c>
      <c r="B91" t="s">
        <v>122</v>
      </c>
      <c r="C91" t="s">
        <v>272</v>
      </c>
      <c r="D91" t="s">
        <v>422</v>
      </c>
      <c r="E91" t="s">
        <v>544</v>
      </c>
      <c r="F91" t="s">
        <v>590</v>
      </c>
      <c r="G91" t="s">
        <v>715</v>
      </c>
      <c r="I91" s="1" t="s">
        <v>2560</v>
      </c>
      <c r="J91" s="1" t="s">
        <v>2701</v>
      </c>
      <c r="K91" s="1" t="s">
        <v>2701</v>
      </c>
      <c r="L91">
        <v>5</v>
      </c>
      <c r="M91">
        <v>5</v>
      </c>
      <c r="N91">
        <v>0</v>
      </c>
      <c r="O91">
        <v>0</v>
      </c>
      <c r="P91">
        <v>5</v>
      </c>
      <c r="Q91">
        <v>0</v>
      </c>
    </row>
    <row r="92" spans="1:17">
      <c r="A92" t="s">
        <v>21</v>
      </c>
      <c r="B92" t="s">
        <v>123</v>
      </c>
      <c r="C92" t="s">
        <v>273</v>
      </c>
      <c r="D92" t="s">
        <v>423</v>
      </c>
      <c r="E92" t="s">
        <v>545</v>
      </c>
      <c r="F92" t="s">
        <v>645</v>
      </c>
      <c r="G92" t="s">
        <v>732</v>
      </c>
      <c r="I92" s="1" t="s">
        <v>2561</v>
      </c>
      <c r="J92" s="1" t="s">
        <v>2702</v>
      </c>
      <c r="K92" s="1" t="s">
        <v>2118</v>
      </c>
      <c r="L92">
        <v>5</v>
      </c>
      <c r="M92">
        <v>2</v>
      </c>
      <c r="N92">
        <v>2</v>
      </c>
      <c r="O92">
        <v>0</v>
      </c>
      <c r="P92">
        <v>0</v>
      </c>
      <c r="Q92">
        <v>3</v>
      </c>
    </row>
    <row r="93" spans="1:17">
      <c r="A93" t="s">
        <v>28</v>
      </c>
      <c r="B93" t="s">
        <v>124</v>
      </c>
      <c r="C93" t="s">
        <v>274</v>
      </c>
      <c r="D93" t="s">
        <v>424</v>
      </c>
      <c r="E93" t="s">
        <v>546</v>
      </c>
      <c r="F93" t="s">
        <v>646</v>
      </c>
      <c r="G93" t="s">
        <v>733</v>
      </c>
      <c r="I93" s="1" t="s">
        <v>2562</v>
      </c>
      <c r="J93" s="1" t="s">
        <v>2703</v>
      </c>
      <c r="K93" s="1" t="s">
        <v>2703</v>
      </c>
      <c r="L93">
        <v>5</v>
      </c>
      <c r="M93">
        <v>5</v>
      </c>
      <c r="N93">
        <v>5</v>
      </c>
      <c r="O93">
        <v>0</v>
      </c>
      <c r="P93">
        <v>0</v>
      </c>
      <c r="Q93">
        <v>0</v>
      </c>
    </row>
    <row r="94" spans="1:17">
      <c r="A94" t="s">
        <v>22</v>
      </c>
      <c r="B94" t="s">
        <v>125</v>
      </c>
      <c r="C94" t="s">
        <v>275</v>
      </c>
      <c r="D94" t="s">
        <v>425</v>
      </c>
      <c r="E94" t="s">
        <v>125</v>
      </c>
      <c r="F94" t="s">
        <v>598</v>
      </c>
      <c r="G94" t="s">
        <v>725</v>
      </c>
      <c r="I94" s="1" t="s">
        <v>2563</v>
      </c>
      <c r="J94" s="1" t="s">
        <v>2704</v>
      </c>
      <c r="K94" s="1" t="s">
        <v>1120</v>
      </c>
      <c r="L94">
        <v>5</v>
      </c>
      <c r="M94">
        <v>1</v>
      </c>
      <c r="N94">
        <v>1</v>
      </c>
      <c r="O94">
        <v>0</v>
      </c>
      <c r="P94">
        <v>0</v>
      </c>
      <c r="Q94">
        <v>4</v>
      </c>
    </row>
    <row r="95" spans="1:17">
      <c r="A95" t="s">
        <v>27</v>
      </c>
      <c r="B95" t="s">
        <v>126</v>
      </c>
      <c r="C95" t="s">
        <v>276</v>
      </c>
      <c r="D95" t="s">
        <v>426</v>
      </c>
      <c r="E95" t="s">
        <v>547</v>
      </c>
      <c r="F95" t="s">
        <v>647</v>
      </c>
      <c r="G95" t="s">
        <v>734</v>
      </c>
      <c r="I95" s="1" t="s">
        <v>2564</v>
      </c>
      <c r="J95" s="1" t="s">
        <v>2705</v>
      </c>
      <c r="L95">
        <v>5</v>
      </c>
      <c r="M95">
        <v>0</v>
      </c>
      <c r="N95">
        <v>0</v>
      </c>
      <c r="O95">
        <v>0</v>
      </c>
      <c r="P95">
        <v>0</v>
      </c>
      <c r="Q95">
        <v>5</v>
      </c>
    </row>
    <row r="96" spans="1:17">
      <c r="A96" t="s">
        <v>22</v>
      </c>
      <c r="B96" t="s">
        <v>127</v>
      </c>
      <c r="C96" t="s">
        <v>277</v>
      </c>
      <c r="D96" t="s">
        <v>427</v>
      </c>
      <c r="E96" t="s">
        <v>548</v>
      </c>
      <c r="F96" t="s">
        <v>605</v>
      </c>
      <c r="G96" t="s">
        <v>715</v>
      </c>
      <c r="I96" s="1" t="s">
        <v>2565</v>
      </c>
      <c r="J96" s="1" t="s">
        <v>2706</v>
      </c>
      <c r="K96" s="1" t="s">
        <v>1121</v>
      </c>
      <c r="L96">
        <v>5</v>
      </c>
      <c r="M96">
        <v>1</v>
      </c>
      <c r="N96">
        <v>1</v>
      </c>
      <c r="O96">
        <v>0</v>
      </c>
      <c r="P96">
        <v>0</v>
      </c>
      <c r="Q96">
        <v>4</v>
      </c>
    </row>
    <row r="97" spans="1:17">
      <c r="A97" t="s">
        <v>25</v>
      </c>
      <c r="B97" t="s">
        <v>128</v>
      </c>
      <c r="C97" t="s">
        <v>278</v>
      </c>
      <c r="D97" t="s">
        <v>428</v>
      </c>
      <c r="E97" t="s">
        <v>549</v>
      </c>
      <c r="F97" t="s">
        <v>604</v>
      </c>
      <c r="G97" t="s">
        <v>698</v>
      </c>
      <c r="I97" s="1" t="s">
        <v>2566</v>
      </c>
      <c r="J97" s="1" t="s">
        <v>2371</v>
      </c>
      <c r="K97" s="1" t="s">
        <v>1471</v>
      </c>
      <c r="L97">
        <v>5</v>
      </c>
      <c r="M97">
        <v>4</v>
      </c>
      <c r="N97">
        <v>1</v>
      </c>
      <c r="O97">
        <v>0</v>
      </c>
      <c r="P97">
        <v>3</v>
      </c>
      <c r="Q97">
        <v>1</v>
      </c>
    </row>
    <row r="98" spans="1:17">
      <c r="A98" t="s">
        <v>20</v>
      </c>
      <c r="B98" t="s">
        <v>129</v>
      </c>
      <c r="C98" t="s">
        <v>279</v>
      </c>
      <c r="D98" t="s">
        <v>429</v>
      </c>
      <c r="E98" t="s">
        <v>550</v>
      </c>
      <c r="F98" t="s">
        <v>605</v>
      </c>
      <c r="G98" t="s">
        <v>735</v>
      </c>
      <c r="I98" s="1" t="s">
        <v>1254</v>
      </c>
      <c r="J98" s="1" t="s">
        <v>1401</v>
      </c>
      <c r="K98" s="1" t="s">
        <v>1472</v>
      </c>
      <c r="L98">
        <v>5</v>
      </c>
      <c r="M98">
        <v>3</v>
      </c>
      <c r="N98">
        <v>3</v>
      </c>
      <c r="O98">
        <v>0</v>
      </c>
      <c r="P98">
        <v>0</v>
      </c>
      <c r="Q98">
        <v>2</v>
      </c>
    </row>
    <row r="99" spans="1:17">
      <c r="A99" t="s">
        <v>31</v>
      </c>
      <c r="B99" t="s">
        <v>130</v>
      </c>
      <c r="C99" t="s">
        <v>280</v>
      </c>
      <c r="D99" t="s">
        <v>430</v>
      </c>
      <c r="E99" t="s">
        <v>551</v>
      </c>
      <c r="F99" t="s">
        <v>605</v>
      </c>
      <c r="G99" t="s">
        <v>736</v>
      </c>
      <c r="I99" s="1" t="s">
        <v>2567</v>
      </c>
      <c r="J99" s="1" t="s">
        <v>2707</v>
      </c>
      <c r="K99" s="1" t="s">
        <v>2458</v>
      </c>
      <c r="L99">
        <v>5</v>
      </c>
      <c r="M99">
        <v>1</v>
      </c>
      <c r="N99">
        <v>1</v>
      </c>
      <c r="O99">
        <v>0</v>
      </c>
      <c r="P99">
        <v>0</v>
      </c>
      <c r="Q99">
        <v>4</v>
      </c>
    </row>
    <row r="100" spans="1:17">
      <c r="A100" t="s">
        <v>21</v>
      </c>
      <c r="B100" t="s">
        <v>131</v>
      </c>
      <c r="C100" t="s">
        <v>281</v>
      </c>
      <c r="D100" t="s">
        <v>431</v>
      </c>
      <c r="E100" t="s">
        <v>177</v>
      </c>
      <c r="F100" t="s">
        <v>626</v>
      </c>
      <c r="G100" t="s">
        <v>737</v>
      </c>
      <c r="I100" s="1" t="s">
        <v>2568</v>
      </c>
      <c r="J100" s="1" t="s">
        <v>2708</v>
      </c>
      <c r="L100">
        <v>5</v>
      </c>
      <c r="M100">
        <v>0</v>
      </c>
      <c r="N100">
        <v>0</v>
      </c>
      <c r="O100">
        <v>0</v>
      </c>
      <c r="P100">
        <v>0</v>
      </c>
      <c r="Q100">
        <v>5</v>
      </c>
    </row>
    <row r="101" spans="1:17">
      <c r="A101" t="s">
        <v>25</v>
      </c>
      <c r="B101" t="s">
        <v>132</v>
      </c>
      <c r="C101" t="s">
        <v>282</v>
      </c>
      <c r="D101" t="s">
        <v>432</v>
      </c>
      <c r="E101" t="s">
        <v>552</v>
      </c>
      <c r="F101" t="s">
        <v>636</v>
      </c>
      <c r="G101" t="s">
        <v>691</v>
      </c>
      <c r="I101" s="1" t="s">
        <v>2569</v>
      </c>
      <c r="J101" s="1" t="s">
        <v>2709</v>
      </c>
      <c r="L101">
        <v>5</v>
      </c>
      <c r="M101">
        <v>0</v>
      </c>
      <c r="N101">
        <v>0</v>
      </c>
      <c r="O101">
        <v>0</v>
      </c>
      <c r="P101">
        <v>0</v>
      </c>
      <c r="Q101">
        <v>5</v>
      </c>
    </row>
    <row r="102" spans="1:17">
      <c r="A102" t="s">
        <v>21</v>
      </c>
      <c r="B102" t="s">
        <v>133</v>
      </c>
      <c r="C102" t="s">
        <v>283</v>
      </c>
      <c r="D102" t="s">
        <v>433</v>
      </c>
      <c r="E102" t="s">
        <v>553</v>
      </c>
      <c r="F102" t="s">
        <v>638</v>
      </c>
      <c r="G102" t="s">
        <v>738</v>
      </c>
      <c r="I102" s="1" t="s">
        <v>2570</v>
      </c>
      <c r="J102" s="1" t="s">
        <v>2710</v>
      </c>
      <c r="K102" s="1" t="s">
        <v>2710</v>
      </c>
      <c r="L102">
        <v>5</v>
      </c>
      <c r="M102">
        <v>5</v>
      </c>
      <c r="N102">
        <v>2</v>
      </c>
      <c r="O102">
        <v>0</v>
      </c>
      <c r="P102">
        <v>3</v>
      </c>
      <c r="Q102">
        <v>0</v>
      </c>
    </row>
    <row r="103" spans="1:17">
      <c r="A103" t="s">
        <v>25</v>
      </c>
      <c r="B103" t="s">
        <v>134</v>
      </c>
      <c r="C103" t="s">
        <v>284</v>
      </c>
      <c r="D103" t="s">
        <v>434</v>
      </c>
      <c r="E103" t="s">
        <v>554</v>
      </c>
      <c r="F103" t="s">
        <v>614</v>
      </c>
      <c r="G103" t="s">
        <v>739</v>
      </c>
      <c r="I103" s="1" t="s">
        <v>2571</v>
      </c>
      <c r="J103" s="1" t="s">
        <v>2711</v>
      </c>
      <c r="K103" s="1" t="s">
        <v>2711</v>
      </c>
      <c r="L103">
        <v>5</v>
      </c>
      <c r="M103">
        <v>5</v>
      </c>
      <c r="N103">
        <v>0</v>
      </c>
      <c r="O103">
        <v>0</v>
      </c>
      <c r="P103">
        <v>5</v>
      </c>
      <c r="Q103">
        <v>0</v>
      </c>
    </row>
    <row r="104" spans="1:17">
      <c r="A104" t="s">
        <v>25</v>
      </c>
      <c r="B104" t="s">
        <v>135</v>
      </c>
      <c r="C104" t="s">
        <v>285</v>
      </c>
      <c r="D104" t="s">
        <v>435</v>
      </c>
      <c r="E104" t="s">
        <v>555</v>
      </c>
      <c r="F104" t="s">
        <v>590</v>
      </c>
      <c r="G104" t="s">
        <v>670</v>
      </c>
      <c r="I104" s="1" t="s">
        <v>2572</v>
      </c>
      <c r="J104" s="1" t="s">
        <v>2712</v>
      </c>
      <c r="K104" s="1" t="s">
        <v>1126</v>
      </c>
      <c r="L104">
        <v>5</v>
      </c>
      <c r="M104">
        <v>1</v>
      </c>
      <c r="N104">
        <v>1</v>
      </c>
      <c r="O104">
        <v>0</v>
      </c>
      <c r="P104">
        <v>0</v>
      </c>
      <c r="Q104">
        <v>4</v>
      </c>
    </row>
    <row r="105" spans="1:17">
      <c r="A105" t="s">
        <v>26</v>
      </c>
      <c r="B105" t="s">
        <v>136</v>
      </c>
      <c r="C105" t="s">
        <v>286</v>
      </c>
      <c r="D105" t="s">
        <v>436</v>
      </c>
      <c r="E105" t="s">
        <v>556</v>
      </c>
      <c r="F105" t="s">
        <v>590</v>
      </c>
      <c r="G105" t="s">
        <v>740</v>
      </c>
      <c r="I105" s="1" t="s">
        <v>2573</v>
      </c>
      <c r="J105" s="1" t="s">
        <v>2713</v>
      </c>
      <c r="K105" s="1" t="s">
        <v>2459</v>
      </c>
      <c r="L105">
        <v>5</v>
      </c>
      <c r="M105">
        <v>1</v>
      </c>
      <c r="N105">
        <v>1</v>
      </c>
      <c r="O105">
        <v>0</v>
      </c>
      <c r="P105">
        <v>0</v>
      </c>
      <c r="Q105">
        <v>4</v>
      </c>
    </row>
    <row r="106" spans="1:17">
      <c r="A106" t="s">
        <v>19</v>
      </c>
      <c r="B106" t="s">
        <v>137</v>
      </c>
      <c r="C106" t="s">
        <v>287</v>
      </c>
      <c r="D106" t="s">
        <v>437</v>
      </c>
      <c r="E106" t="s">
        <v>557</v>
      </c>
      <c r="F106" t="s">
        <v>648</v>
      </c>
      <c r="G106" t="s">
        <v>741</v>
      </c>
      <c r="I106" s="1" t="s">
        <v>2574</v>
      </c>
      <c r="J106" s="1" t="s">
        <v>2714</v>
      </c>
      <c r="K106" s="1" t="s">
        <v>2714</v>
      </c>
      <c r="L106">
        <v>5</v>
      </c>
      <c r="M106">
        <v>5</v>
      </c>
      <c r="N106">
        <v>0</v>
      </c>
      <c r="O106">
        <v>0</v>
      </c>
      <c r="P106">
        <v>5</v>
      </c>
      <c r="Q106">
        <v>0</v>
      </c>
    </row>
    <row r="107" spans="1:17">
      <c r="A107" t="s">
        <v>19</v>
      </c>
      <c r="B107" t="s">
        <v>138</v>
      </c>
      <c r="C107" t="s">
        <v>288</v>
      </c>
      <c r="D107" t="s">
        <v>438</v>
      </c>
      <c r="E107" t="s">
        <v>138</v>
      </c>
      <c r="F107" t="s">
        <v>590</v>
      </c>
      <c r="G107" t="s">
        <v>742</v>
      </c>
      <c r="I107" s="1" t="s">
        <v>2575</v>
      </c>
      <c r="J107" s="1" t="s">
        <v>2715</v>
      </c>
      <c r="K107" s="1" t="s">
        <v>2715</v>
      </c>
      <c r="L107">
        <v>5</v>
      </c>
      <c r="M107">
        <v>5</v>
      </c>
      <c r="N107">
        <v>1</v>
      </c>
      <c r="O107">
        <v>0</v>
      </c>
      <c r="P107">
        <v>4</v>
      </c>
      <c r="Q107">
        <v>0</v>
      </c>
    </row>
    <row r="108" spans="1:17">
      <c r="A108" t="s">
        <v>27</v>
      </c>
      <c r="B108" t="s">
        <v>139</v>
      </c>
      <c r="C108" t="s">
        <v>289</v>
      </c>
      <c r="D108" t="s">
        <v>439</v>
      </c>
      <c r="E108" t="s">
        <v>558</v>
      </c>
      <c r="F108" t="s">
        <v>649</v>
      </c>
      <c r="G108" t="s">
        <v>731</v>
      </c>
      <c r="I108" s="1" t="s">
        <v>2576</v>
      </c>
      <c r="J108" s="1" t="s">
        <v>2716</v>
      </c>
      <c r="K108" s="1" t="s">
        <v>2716</v>
      </c>
      <c r="L108">
        <v>5</v>
      </c>
      <c r="M108">
        <v>5</v>
      </c>
      <c r="N108">
        <v>0</v>
      </c>
      <c r="O108">
        <v>0</v>
      </c>
      <c r="P108">
        <v>5</v>
      </c>
      <c r="Q108">
        <v>0</v>
      </c>
    </row>
    <row r="109" spans="1:17">
      <c r="A109" t="s">
        <v>25</v>
      </c>
      <c r="B109" t="s">
        <v>140</v>
      </c>
      <c r="C109" t="s">
        <v>290</v>
      </c>
      <c r="D109" t="s">
        <v>440</v>
      </c>
      <c r="E109" t="s">
        <v>559</v>
      </c>
      <c r="F109" t="s">
        <v>605</v>
      </c>
      <c r="G109" t="s">
        <v>718</v>
      </c>
      <c r="I109" s="1" t="s">
        <v>2577</v>
      </c>
      <c r="J109" s="1" t="s">
        <v>2717</v>
      </c>
      <c r="K109" s="1" t="s">
        <v>2460</v>
      </c>
      <c r="L109">
        <v>5</v>
      </c>
      <c r="M109">
        <v>1</v>
      </c>
      <c r="N109">
        <v>1</v>
      </c>
      <c r="O109">
        <v>0</v>
      </c>
      <c r="P109">
        <v>0</v>
      </c>
      <c r="Q109">
        <v>4</v>
      </c>
    </row>
    <row r="110" spans="1:17">
      <c r="A110" t="s">
        <v>22</v>
      </c>
      <c r="B110" t="s">
        <v>141</v>
      </c>
      <c r="C110" t="s">
        <v>291</v>
      </c>
      <c r="D110" t="s">
        <v>441</v>
      </c>
      <c r="E110" t="s">
        <v>560</v>
      </c>
      <c r="F110" t="s">
        <v>610</v>
      </c>
      <c r="G110" t="s">
        <v>743</v>
      </c>
      <c r="I110" s="1" t="s">
        <v>2578</v>
      </c>
      <c r="J110" s="1" t="s">
        <v>2718</v>
      </c>
      <c r="K110" s="1" t="s">
        <v>2718</v>
      </c>
      <c r="L110">
        <v>5</v>
      </c>
      <c r="M110">
        <v>5</v>
      </c>
      <c r="N110">
        <v>0</v>
      </c>
      <c r="O110">
        <v>0</v>
      </c>
      <c r="P110">
        <v>5</v>
      </c>
      <c r="Q110">
        <v>0</v>
      </c>
    </row>
    <row r="111" spans="1:17">
      <c r="A111" t="s">
        <v>30</v>
      </c>
      <c r="B111" t="s">
        <v>142</v>
      </c>
      <c r="C111" t="s">
        <v>292</v>
      </c>
      <c r="D111" t="s">
        <v>442</v>
      </c>
      <c r="E111" t="s">
        <v>561</v>
      </c>
      <c r="F111" t="s">
        <v>605</v>
      </c>
      <c r="G111" t="s">
        <v>700</v>
      </c>
      <c r="I111" s="1" t="s">
        <v>2579</v>
      </c>
      <c r="J111" s="1" t="s">
        <v>2719</v>
      </c>
      <c r="K111" s="1" t="s">
        <v>2461</v>
      </c>
      <c r="L111">
        <v>5</v>
      </c>
      <c r="M111">
        <v>2</v>
      </c>
      <c r="N111">
        <v>2</v>
      </c>
      <c r="O111">
        <v>0</v>
      </c>
      <c r="P111">
        <v>0</v>
      </c>
      <c r="Q111">
        <v>3</v>
      </c>
    </row>
    <row r="112" spans="1:17">
      <c r="A112" t="s">
        <v>21</v>
      </c>
      <c r="B112" t="s">
        <v>143</v>
      </c>
      <c r="C112" t="s">
        <v>293</v>
      </c>
      <c r="D112" t="s">
        <v>443</v>
      </c>
      <c r="E112" t="s">
        <v>143</v>
      </c>
      <c r="F112" t="s">
        <v>650</v>
      </c>
      <c r="I112" s="1" t="s">
        <v>2580</v>
      </c>
      <c r="J112" s="1" t="s">
        <v>2720</v>
      </c>
      <c r="K112" s="1" t="s">
        <v>1131</v>
      </c>
      <c r="L112">
        <v>5</v>
      </c>
      <c r="M112">
        <v>1</v>
      </c>
      <c r="N112">
        <v>1</v>
      </c>
      <c r="O112">
        <v>0</v>
      </c>
      <c r="P112">
        <v>0</v>
      </c>
      <c r="Q112">
        <v>4</v>
      </c>
    </row>
    <row r="113" spans="1:17">
      <c r="A113" t="s">
        <v>22</v>
      </c>
      <c r="B113" t="s">
        <v>144</v>
      </c>
      <c r="C113" t="s">
        <v>294</v>
      </c>
      <c r="D113" t="s">
        <v>444</v>
      </c>
      <c r="E113" t="s">
        <v>562</v>
      </c>
      <c r="F113" t="s">
        <v>651</v>
      </c>
      <c r="G113" t="s">
        <v>744</v>
      </c>
      <c r="I113" s="1" t="s">
        <v>2581</v>
      </c>
      <c r="J113" s="1" t="s">
        <v>2721</v>
      </c>
      <c r="K113" s="1" t="s">
        <v>2462</v>
      </c>
      <c r="L113">
        <v>5</v>
      </c>
      <c r="M113">
        <v>1</v>
      </c>
      <c r="N113">
        <v>1</v>
      </c>
      <c r="O113">
        <v>0</v>
      </c>
      <c r="P113">
        <v>0</v>
      </c>
      <c r="Q113">
        <v>4</v>
      </c>
    </row>
    <row r="114" spans="1:17">
      <c r="A114" t="s">
        <v>19</v>
      </c>
      <c r="B114" t="s">
        <v>145</v>
      </c>
      <c r="C114" t="s">
        <v>295</v>
      </c>
      <c r="D114" t="s">
        <v>445</v>
      </c>
      <c r="E114" t="s">
        <v>563</v>
      </c>
      <c r="F114" t="s">
        <v>631</v>
      </c>
      <c r="G114" t="s">
        <v>745</v>
      </c>
      <c r="I114" s="1" t="s">
        <v>1270</v>
      </c>
      <c r="J114" s="1" t="s">
        <v>1417</v>
      </c>
      <c r="K114" s="1" t="s">
        <v>1133</v>
      </c>
      <c r="L114">
        <v>5</v>
      </c>
      <c r="M114">
        <v>1</v>
      </c>
      <c r="N114">
        <v>1</v>
      </c>
      <c r="O114">
        <v>0</v>
      </c>
      <c r="P114">
        <v>0</v>
      </c>
      <c r="Q114">
        <v>4</v>
      </c>
    </row>
    <row r="115" spans="1:17">
      <c r="A115" t="s">
        <v>27</v>
      </c>
      <c r="B115" t="s">
        <v>146</v>
      </c>
      <c r="C115" t="s">
        <v>296</v>
      </c>
      <c r="D115" t="s">
        <v>446</v>
      </c>
      <c r="E115" t="s">
        <v>146</v>
      </c>
      <c r="F115" t="s">
        <v>652</v>
      </c>
      <c r="G115" t="s">
        <v>709</v>
      </c>
      <c r="I115" s="1" t="s">
        <v>2582</v>
      </c>
      <c r="J115" s="1" t="s">
        <v>2722</v>
      </c>
      <c r="L115">
        <v>5</v>
      </c>
      <c r="M115">
        <v>0</v>
      </c>
      <c r="N115">
        <v>0</v>
      </c>
      <c r="O115">
        <v>0</v>
      </c>
      <c r="P115">
        <v>0</v>
      </c>
      <c r="Q115">
        <v>5</v>
      </c>
    </row>
    <row r="116" spans="1:17">
      <c r="A116" t="s">
        <v>28</v>
      </c>
      <c r="B116" t="s">
        <v>147</v>
      </c>
      <c r="C116" t="s">
        <v>297</v>
      </c>
      <c r="D116" t="s">
        <v>447</v>
      </c>
      <c r="E116" t="s">
        <v>564</v>
      </c>
      <c r="F116" t="s">
        <v>606</v>
      </c>
      <c r="G116" t="s">
        <v>746</v>
      </c>
      <c r="I116" s="1" t="s">
        <v>2583</v>
      </c>
      <c r="J116" s="1" t="s">
        <v>2723</v>
      </c>
      <c r="K116" s="1" t="s">
        <v>2723</v>
      </c>
      <c r="L116">
        <v>5</v>
      </c>
      <c r="M116">
        <v>5</v>
      </c>
      <c r="N116">
        <v>5</v>
      </c>
      <c r="O116">
        <v>0</v>
      </c>
      <c r="P116">
        <v>0</v>
      </c>
      <c r="Q116">
        <v>0</v>
      </c>
    </row>
    <row r="117" spans="1:17">
      <c r="A117" t="s">
        <v>29</v>
      </c>
      <c r="B117" t="s">
        <v>148</v>
      </c>
      <c r="C117" t="s">
        <v>298</v>
      </c>
      <c r="D117" t="s">
        <v>448</v>
      </c>
      <c r="E117" t="s">
        <v>148</v>
      </c>
      <c r="F117" t="s">
        <v>653</v>
      </c>
      <c r="I117" s="1" t="s">
        <v>2584</v>
      </c>
      <c r="J117" s="1" t="s">
        <v>2724</v>
      </c>
      <c r="L117">
        <v>5</v>
      </c>
      <c r="M117">
        <v>0</v>
      </c>
      <c r="N117">
        <v>0</v>
      </c>
      <c r="O117">
        <v>0</v>
      </c>
      <c r="P117">
        <v>0</v>
      </c>
      <c r="Q117">
        <v>5</v>
      </c>
    </row>
    <row r="118" spans="1:17">
      <c r="A118" t="s">
        <v>31</v>
      </c>
      <c r="B118" t="s">
        <v>149</v>
      </c>
      <c r="C118" t="s">
        <v>299</v>
      </c>
      <c r="D118" t="s">
        <v>449</v>
      </c>
      <c r="E118" t="s">
        <v>565</v>
      </c>
      <c r="F118" t="s">
        <v>654</v>
      </c>
      <c r="G118" t="s">
        <v>747</v>
      </c>
      <c r="I118" s="1" t="s">
        <v>2585</v>
      </c>
      <c r="J118" s="1" t="s">
        <v>2725</v>
      </c>
      <c r="K118" s="1" t="s">
        <v>2121</v>
      </c>
      <c r="L118">
        <v>5</v>
      </c>
      <c r="M118">
        <v>4</v>
      </c>
      <c r="N118">
        <v>4</v>
      </c>
      <c r="O118">
        <v>0</v>
      </c>
      <c r="P118">
        <v>0</v>
      </c>
      <c r="Q118">
        <v>1</v>
      </c>
    </row>
    <row r="119" spans="1:17">
      <c r="A119" t="s">
        <v>19</v>
      </c>
      <c r="B119" t="s">
        <v>150</v>
      </c>
      <c r="C119" t="s">
        <v>300</v>
      </c>
      <c r="D119" t="s">
        <v>450</v>
      </c>
      <c r="E119" t="s">
        <v>150</v>
      </c>
      <c r="F119" t="s">
        <v>604</v>
      </c>
      <c r="G119" t="s">
        <v>748</v>
      </c>
      <c r="I119" s="1" t="s">
        <v>2586</v>
      </c>
      <c r="J119" s="1" t="s">
        <v>2726</v>
      </c>
      <c r="K119" s="1" t="s">
        <v>1135</v>
      </c>
      <c r="L119">
        <v>5</v>
      </c>
      <c r="M119">
        <v>1</v>
      </c>
      <c r="N119">
        <v>1</v>
      </c>
      <c r="O119">
        <v>0</v>
      </c>
      <c r="P119">
        <v>0</v>
      </c>
      <c r="Q119">
        <v>4</v>
      </c>
    </row>
    <row r="120" spans="1:17">
      <c r="A120" t="s">
        <v>18</v>
      </c>
      <c r="B120" t="s">
        <v>151</v>
      </c>
      <c r="C120" t="s">
        <v>301</v>
      </c>
      <c r="D120" t="s">
        <v>451</v>
      </c>
      <c r="E120" t="s">
        <v>566</v>
      </c>
      <c r="F120" t="s">
        <v>655</v>
      </c>
      <c r="G120" t="s">
        <v>749</v>
      </c>
      <c r="I120" s="1" t="s">
        <v>2587</v>
      </c>
      <c r="J120" s="1" t="s">
        <v>2727</v>
      </c>
      <c r="K120" s="1" t="s">
        <v>2464</v>
      </c>
      <c r="L120">
        <v>5</v>
      </c>
      <c r="M120">
        <v>1</v>
      </c>
      <c r="N120">
        <v>1</v>
      </c>
      <c r="O120">
        <v>0</v>
      </c>
      <c r="P120">
        <v>0</v>
      </c>
      <c r="Q120">
        <v>4</v>
      </c>
    </row>
    <row r="121" spans="1:17">
      <c r="A121" t="s">
        <v>18</v>
      </c>
      <c r="B121" t="s">
        <v>152</v>
      </c>
      <c r="C121" t="s">
        <v>302</v>
      </c>
      <c r="D121" t="s">
        <v>452</v>
      </c>
      <c r="E121" t="s">
        <v>567</v>
      </c>
      <c r="F121" t="s">
        <v>648</v>
      </c>
      <c r="G121" t="s">
        <v>750</v>
      </c>
      <c r="I121" s="1" t="s">
        <v>2588</v>
      </c>
      <c r="J121" s="1" t="s">
        <v>2728</v>
      </c>
      <c r="K121" s="1" t="s">
        <v>2728</v>
      </c>
      <c r="L121">
        <v>5</v>
      </c>
      <c r="M121">
        <v>5</v>
      </c>
      <c r="N121">
        <v>1</v>
      </c>
      <c r="O121">
        <v>0</v>
      </c>
      <c r="P121">
        <v>4</v>
      </c>
      <c r="Q121">
        <v>0</v>
      </c>
    </row>
    <row r="122" spans="1:17">
      <c r="A122" t="s">
        <v>31</v>
      </c>
      <c r="B122" t="s">
        <v>153</v>
      </c>
      <c r="C122" t="s">
        <v>303</v>
      </c>
      <c r="D122" t="s">
        <v>453</v>
      </c>
      <c r="E122" t="s">
        <v>568</v>
      </c>
      <c r="F122" t="s">
        <v>656</v>
      </c>
      <c r="I122" s="1" t="s">
        <v>2589</v>
      </c>
      <c r="J122" s="1" t="s">
        <v>2729</v>
      </c>
      <c r="K122" s="1" t="s">
        <v>2729</v>
      </c>
      <c r="L122">
        <v>5</v>
      </c>
      <c r="M122">
        <v>5</v>
      </c>
      <c r="N122">
        <v>5</v>
      </c>
      <c r="O122">
        <v>0</v>
      </c>
      <c r="P122">
        <v>0</v>
      </c>
      <c r="Q122">
        <v>0</v>
      </c>
    </row>
    <row r="123" spans="1:17">
      <c r="A123" t="s">
        <v>18</v>
      </c>
      <c r="B123" t="s">
        <v>154</v>
      </c>
      <c r="C123" t="s">
        <v>304</v>
      </c>
      <c r="D123" t="s">
        <v>454</v>
      </c>
      <c r="E123" t="s">
        <v>569</v>
      </c>
      <c r="F123" t="s">
        <v>598</v>
      </c>
      <c r="G123" t="s">
        <v>670</v>
      </c>
      <c r="I123" s="1" t="s">
        <v>2590</v>
      </c>
      <c r="J123" s="1" t="s">
        <v>2730</v>
      </c>
      <c r="K123" s="1" t="s">
        <v>1138</v>
      </c>
      <c r="L123">
        <v>5</v>
      </c>
      <c r="M123">
        <v>2</v>
      </c>
      <c r="N123">
        <v>2</v>
      </c>
      <c r="O123">
        <v>0</v>
      </c>
      <c r="P123">
        <v>0</v>
      </c>
      <c r="Q123">
        <v>3</v>
      </c>
    </row>
    <row r="124" spans="1:17">
      <c r="A124" t="s">
        <v>22</v>
      </c>
      <c r="B124" t="s">
        <v>155</v>
      </c>
      <c r="C124" t="s">
        <v>305</v>
      </c>
      <c r="D124" t="s">
        <v>455</v>
      </c>
      <c r="E124" t="s">
        <v>570</v>
      </c>
      <c r="F124" t="s">
        <v>628</v>
      </c>
      <c r="G124" t="s">
        <v>751</v>
      </c>
      <c r="I124" s="1" t="s">
        <v>2591</v>
      </c>
      <c r="J124" s="1" t="s">
        <v>2731</v>
      </c>
      <c r="K124" s="1" t="s">
        <v>2767</v>
      </c>
      <c r="L124">
        <v>5</v>
      </c>
      <c r="M124">
        <v>3</v>
      </c>
      <c r="N124">
        <v>3</v>
      </c>
      <c r="O124">
        <v>0</v>
      </c>
      <c r="P124">
        <v>0</v>
      </c>
      <c r="Q124">
        <v>2</v>
      </c>
    </row>
    <row r="125" spans="1:17">
      <c r="A125" t="s">
        <v>26</v>
      </c>
      <c r="B125" t="s">
        <v>156</v>
      </c>
      <c r="C125" t="s">
        <v>306</v>
      </c>
      <c r="D125" t="s">
        <v>456</v>
      </c>
      <c r="E125" t="s">
        <v>156</v>
      </c>
      <c r="F125" t="s">
        <v>611</v>
      </c>
      <c r="G125" t="s">
        <v>696</v>
      </c>
      <c r="I125" s="1" t="s">
        <v>2592</v>
      </c>
      <c r="J125" s="1" t="s">
        <v>2732</v>
      </c>
      <c r="L125">
        <v>5</v>
      </c>
      <c r="M125">
        <v>0</v>
      </c>
      <c r="N125">
        <v>0</v>
      </c>
      <c r="O125">
        <v>0</v>
      </c>
      <c r="P125">
        <v>0</v>
      </c>
      <c r="Q125">
        <v>5</v>
      </c>
    </row>
    <row r="126" spans="1:17">
      <c r="A126" t="s">
        <v>22</v>
      </c>
      <c r="B126" t="s">
        <v>157</v>
      </c>
      <c r="C126" t="s">
        <v>307</v>
      </c>
      <c r="D126" t="s">
        <v>457</v>
      </c>
      <c r="E126" t="s">
        <v>571</v>
      </c>
      <c r="F126" t="s">
        <v>590</v>
      </c>
      <c r="G126" t="s">
        <v>709</v>
      </c>
      <c r="I126" s="1" t="s">
        <v>2593</v>
      </c>
      <c r="J126" s="1" t="s">
        <v>2733</v>
      </c>
      <c r="K126" s="1" t="s">
        <v>1140</v>
      </c>
      <c r="L126">
        <v>5</v>
      </c>
      <c r="M126">
        <v>1</v>
      </c>
      <c r="N126">
        <v>1</v>
      </c>
      <c r="O126">
        <v>0</v>
      </c>
      <c r="P126">
        <v>0</v>
      </c>
      <c r="Q126">
        <v>4</v>
      </c>
    </row>
    <row r="127" spans="1:17">
      <c r="A127" t="s">
        <v>30</v>
      </c>
      <c r="B127" t="s">
        <v>158</v>
      </c>
      <c r="C127" t="s">
        <v>308</v>
      </c>
      <c r="D127" t="s">
        <v>458</v>
      </c>
      <c r="E127" t="s">
        <v>158</v>
      </c>
      <c r="F127" t="s">
        <v>605</v>
      </c>
      <c r="G127" t="s">
        <v>740</v>
      </c>
      <c r="I127" s="1" t="s">
        <v>2594</v>
      </c>
      <c r="J127" s="1" t="s">
        <v>2734</v>
      </c>
      <c r="K127" s="1" t="s">
        <v>1480</v>
      </c>
      <c r="L127">
        <v>5</v>
      </c>
      <c r="M127">
        <v>2</v>
      </c>
      <c r="N127">
        <v>2</v>
      </c>
      <c r="O127">
        <v>0</v>
      </c>
      <c r="P127">
        <v>0</v>
      </c>
      <c r="Q127">
        <v>3</v>
      </c>
    </row>
    <row r="128" spans="1:17">
      <c r="A128" t="s">
        <v>18</v>
      </c>
      <c r="B128" t="s">
        <v>159</v>
      </c>
      <c r="C128" t="s">
        <v>309</v>
      </c>
      <c r="D128" t="s">
        <v>459</v>
      </c>
      <c r="E128" t="s">
        <v>572</v>
      </c>
      <c r="F128" t="s">
        <v>631</v>
      </c>
      <c r="G128" t="s">
        <v>752</v>
      </c>
      <c r="I128" s="1" t="s">
        <v>2595</v>
      </c>
      <c r="J128" s="1" t="s">
        <v>2735</v>
      </c>
      <c r="K128" s="1" t="s">
        <v>1481</v>
      </c>
      <c r="L128">
        <v>5</v>
      </c>
      <c r="M128">
        <v>2</v>
      </c>
      <c r="N128">
        <v>1</v>
      </c>
      <c r="O128">
        <v>0</v>
      </c>
      <c r="P128">
        <v>1</v>
      </c>
      <c r="Q128">
        <v>3</v>
      </c>
    </row>
    <row r="129" spans="1:17">
      <c r="A129" t="s">
        <v>29</v>
      </c>
      <c r="B129" t="s">
        <v>160</v>
      </c>
      <c r="C129" t="s">
        <v>310</v>
      </c>
      <c r="D129" t="s">
        <v>460</v>
      </c>
      <c r="E129" t="s">
        <v>573</v>
      </c>
      <c r="F129" t="s">
        <v>657</v>
      </c>
      <c r="G129" t="s">
        <v>753</v>
      </c>
      <c r="I129" s="1" t="s">
        <v>2596</v>
      </c>
      <c r="J129" s="1" t="s">
        <v>2736</v>
      </c>
      <c r="K129" s="1" t="s">
        <v>2736</v>
      </c>
      <c r="L129">
        <v>5</v>
      </c>
      <c r="M129">
        <v>5</v>
      </c>
      <c r="N129">
        <v>0</v>
      </c>
      <c r="O129">
        <v>0</v>
      </c>
      <c r="P129">
        <v>5</v>
      </c>
      <c r="Q129">
        <v>0</v>
      </c>
    </row>
    <row r="130" spans="1:17">
      <c r="A130" t="s">
        <v>20</v>
      </c>
      <c r="B130" t="s">
        <v>161</v>
      </c>
      <c r="C130" t="s">
        <v>311</v>
      </c>
      <c r="D130" t="s">
        <v>461</v>
      </c>
      <c r="E130" t="s">
        <v>574</v>
      </c>
      <c r="F130" t="s">
        <v>658</v>
      </c>
      <c r="I130" s="1" t="s">
        <v>2597</v>
      </c>
      <c r="J130" s="1" t="s">
        <v>2737</v>
      </c>
      <c r="K130" s="1" t="s">
        <v>2768</v>
      </c>
      <c r="L130">
        <v>5</v>
      </c>
      <c r="M130">
        <v>2</v>
      </c>
      <c r="N130">
        <v>2</v>
      </c>
      <c r="O130">
        <v>0</v>
      </c>
      <c r="P130">
        <v>0</v>
      </c>
      <c r="Q130">
        <v>3</v>
      </c>
    </row>
    <row r="131" spans="1:17">
      <c r="A131" t="s">
        <v>32</v>
      </c>
      <c r="B131" t="s">
        <v>162</v>
      </c>
      <c r="C131" t="s">
        <v>312</v>
      </c>
      <c r="D131" t="s">
        <v>462</v>
      </c>
      <c r="E131" t="s">
        <v>575</v>
      </c>
      <c r="F131" t="s">
        <v>597</v>
      </c>
      <c r="G131" t="s">
        <v>754</v>
      </c>
      <c r="I131" s="1" t="s">
        <v>2598</v>
      </c>
      <c r="J131" s="1" t="s">
        <v>2738</v>
      </c>
      <c r="K131" s="1" t="s">
        <v>1144</v>
      </c>
      <c r="L131">
        <v>5</v>
      </c>
      <c r="M131">
        <v>1</v>
      </c>
      <c r="N131">
        <v>1</v>
      </c>
      <c r="O131">
        <v>0</v>
      </c>
      <c r="P131">
        <v>0</v>
      </c>
      <c r="Q131">
        <v>4</v>
      </c>
    </row>
    <row r="132" spans="1:17">
      <c r="A132" t="s">
        <v>22</v>
      </c>
      <c r="B132" t="s">
        <v>163</v>
      </c>
      <c r="C132" t="s">
        <v>313</v>
      </c>
      <c r="D132" t="s">
        <v>463</v>
      </c>
      <c r="E132" t="s">
        <v>163</v>
      </c>
      <c r="F132" t="s">
        <v>605</v>
      </c>
      <c r="G132" t="s">
        <v>718</v>
      </c>
      <c r="I132" s="1" t="s">
        <v>2599</v>
      </c>
      <c r="J132" s="1" t="s">
        <v>2739</v>
      </c>
      <c r="K132" s="1" t="s">
        <v>2467</v>
      </c>
      <c r="L132">
        <v>5</v>
      </c>
      <c r="M132">
        <v>1</v>
      </c>
      <c r="N132">
        <v>1</v>
      </c>
      <c r="O132">
        <v>0</v>
      </c>
      <c r="P132">
        <v>0</v>
      </c>
      <c r="Q132">
        <v>4</v>
      </c>
    </row>
    <row r="133" spans="1:17">
      <c r="A133" t="s">
        <v>29</v>
      </c>
      <c r="B133" t="s">
        <v>164</v>
      </c>
      <c r="C133" t="s">
        <v>314</v>
      </c>
      <c r="D133" t="s">
        <v>464</v>
      </c>
      <c r="E133" t="s">
        <v>576</v>
      </c>
      <c r="F133" t="s">
        <v>659</v>
      </c>
      <c r="G133" t="s">
        <v>753</v>
      </c>
      <c r="I133" s="1" t="s">
        <v>2600</v>
      </c>
      <c r="J133" s="1" t="s">
        <v>2740</v>
      </c>
      <c r="L133">
        <v>5</v>
      </c>
      <c r="M133">
        <v>0</v>
      </c>
      <c r="N133">
        <v>0</v>
      </c>
      <c r="O133">
        <v>0</v>
      </c>
      <c r="P133">
        <v>0</v>
      </c>
      <c r="Q133">
        <v>5</v>
      </c>
    </row>
    <row r="134" spans="1:17">
      <c r="A134" t="s">
        <v>27</v>
      </c>
      <c r="B134" t="s">
        <v>165</v>
      </c>
      <c r="C134" t="s">
        <v>315</v>
      </c>
      <c r="D134" t="s">
        <v>465</v>
      </c>
      <c r="E134" t="s">
        <v>500</v>
      </c>
      <c r="F134" t="s">
        <v>660</v>
      </c>
      <c r="I134" s="1" t="s">
        <v>2601</v>
      </c>
      <c r="J134" s="1" t="s">
        <v>2741</v>
      </c>
      <c r="K134" s="1" t="s">
        <v>2741</v>
      </c>
      <c r="L134">
        <v>5</v>
      </c>
      <c r="M134">
        <v>5</v>
      </c>
      <c r="N134">
        <v>0</v>
      </c>
      <c r="O134">
        <v>0</v>
      </c>
      <c r="P134">
        <v>5</v>
      </c>
      <c r="Q134">
        <v>0</v>
      </c>
    </row>
    <row r="135" spans="1:17">
      <c r="A135" t="s">
        <v>18</v>
      </c>
      <c r="B135" t="s">
        <v>166</v>
      </c>
      <c r="C135" t="s">
        <v>316</v>
      </c>
      <c r="D135" t="s">
        <v>466</v>
      </c>
      <c r="E135" t="s">
        <v>577</v>
      </c>
      <c r="F135" t="s">
        <v>590</v>
      </c>
      <c r="G135" t="s">
        <v>688</v>
      </c>
      <c r="I135" s="1" t="s">
        <v>2602</v>
      </c>
      <c r="J135" s="1" t="s">
        <v>2742</v>
      </c>
      <c r="K135" s="1" t="s">
        <v>2468</v>
      </c>
      <c r="L135">
        <v>5</v>
      </c>
      <c r="M135">
        <v>1</v>
      </c>
      <c r="N135">
        <v>1</v>
      </c>
      <c r="O135">
        <v>0</v>
      </c>
      <c r="P135">
        <v>0</v>
      </c>
      <c r="Q135">
        <v>4</v>
      </c>
    </row>
    <row r="136" spans="1:17">
      <c r="A136" t="s">
        <v>22</v>
      </c>
      <c r="B136" t="s">
        <v>167</v>
      </c>
      <c r="C136" t="s">
        <v>317</v>
      </c>
      <c r="D136" t="s">
        <v>467</v>
      </c>
      <c r="E136" t="s">
        <v>167</v>
      </c>
      <c r="F136" t="s">
        <v>590</v>
      </c>
      <c r="G136" t="s">
        <v>735</v>
      </c>
      <c r="I136" s="1" t="s">
        <v>1292</v>
      </c>
      <c r="J136" s="1" t="s">
        <v>1439</v>
      </c>
      <c r="K136" s="1" t="s">
        <v>1146</v>
      </c>
      <c r="L136">
        <v>5</v>
      </c>
      <c r="M136">
        <v>1</v>
      </c>
      <c r="N136">
        <v>1</v>
      </c>
      <c r="O136">
        <v>0</v>
      </c>
      <c r="P136">
        <v>0</v>
      </c>
      <c r="Q136">
        <v>4</v>
      </c>
    </row>
    <row r="137" spans="1:17">
      <c r="A137" t="s">
        <v>18</v>
      </c>
      <c r="B137" t="s">
        <v>168</v>
      </c>
      <c r="C137" t="s">
        <v>318</v>
      </c>
      <c r="D137" t="s">
        <v>468</v>
      </c>
      <c r="E137" t="s">
        <v>578</v>
      </c>
      <c r="F137" t="s">
        <v>661</v>
      </c>
      <c r="G137" t="s">
        <v>755</v>
      </c>
      <c r="I137" s="1" t="s">
        <v>2603</v>
      </c>
      <c r="J137" s="1" t="s">
        <v>2743</v>
      </c>
      <c r="K137" s="1" t="s">
        <v>2743</v>
      </c>
      <c r="L137">
        <v>5</v>
      </c>
      <c r="M137">
        <v>5</v>
      </c>
      <c r="N137">
        <v>0</v>
      </c>
      <c r="O137">
        <v>0</v>
      </c>
      <c r="P137">
        <v>5</v>
      </c>
      <c r="Q137">
        <v>0</v>
      </c>
    </row>
    <row r="138" spans="1:17">
      <c r="A138" t="s">
        <v>21</v>
      </c>
      <c r="B138" t="s">
        <v>169</v>
      </c>
      <c r="C138" t="s">
        <v>319</v>
      </c>
      <c r="D138" t="s">
        <v>469</v>
      </c>
      <c r="E138" t="s">
        <v>169</v>
      </c>
      <c r="F138" t="s">
        <v>611</v>
      </c>
      <c r="G138" t="s">
        <v>696</v>
      </c>
      <c r="I138" s="1" t="s">
        <v>2604</v>
      </c>
      <c r="J138" s="1" t="s">
        <v>2744</v>
      </c>
      <c r="K138" s="1" t="s">
        <v>2470</v>
      </c>
      <c r="L138">
        <v>5</v>
      </c>
      <c r="M138">
        <v>1</v>
      </c>
      <c r="N138">
        <v>1</v>
      </c>
      <c r="O138">
        <v>0</v>
      </c>
      <c r="P138">
        <v>0</v>
      </c>
      <c r="Q138">
        <v>4</v>
      </c>
    </row>
    <row r="139" spans="1:17">
      <c r="A139" t="s">
        <v>22</v>
      </c>
      <c r="B139" t="s">
        <v>170</v>
      </c>
      <c r="C139" t="s">
        <v>320</v>
      </c>
      <c r="D139" t="s">
        <v>470</v>
      </c>
      <c r="E139" t="s">
        <v>170</v>
      </c>
      <c r="F139" t="s">
        <v>662</v>
      </c>
      <c r="I139" s="1" t="s">
        <v>2605</v>
      </c>
      <c r="J139" s="1" t="s">
        <v>2745</v>
      </c>
      <c r="L139">
        <v>5</v>
      </c>
      <c r="M139">
        <v>0</v>
      </c>
      <c r="N139">
        <v>0</v>
      </c>
      <c r="O139">
        <v>0</v>
      </c>
      <c r="P139">
        <v>0</v>
      </c>
      <c r="Q139">
        <v>5</v>
      </c>
    </row>
    <row r="140" spans="1:17">
      <c r="A140" t="s">
        <v>25</v>
      </c>
      <c r="B140" t="s">
        <v>171</v>
      </c>
      <c r="C140" t="s">
        <v>321</v>
      </c>
      <c r="D140" t="s">
        <v>471</v>
      </c>
      <c r="E140" t="s">
        <v>579</v>
      </c>
      <c r="F140" t="s">
        <v>590</v>
      </c>
      <c r="G140" t="s">
        <v>756</v>
      </c>
      <c r="I140" s="1" t="s">
        <v>2606</v>
      </c>
      <c r="J140" s="1" t="s">
        <v>2746</v>
      </c>
      <c r="K140" s="1" t="s">
        <v>1150</v>
      </c>
      <c r="L140">
        <v>5</v>
      </c>
      <c r="M140">
        <v>1</v>
      </c>
      <c r="N140">
        <v>1</v>
      </c>
      <c r="O140">
        <v>0</v>
      </c>
      <c r="P140">
        <v>0</v>
      </c>
      <c r="Q140">
        <v>4</v>
      </c>
    </row>
    <row r="141" spans="1:17">
      <c r="A141" t="s">
        <v>19</v>
      </c>
      <c r="B141" t="s">
        <v>172</v>
      </c>
      <c r="C141" t="s">
        <v>322</v>
      </c>
      <c r="D141" t="s">
        <v>472</v>
      </c>
      <c r="E141" t="s">
        <v>580</v>
      </c>
      <c r="F141" t="s">
        <v>663</v>
      </c>
      <c r="G141" t="s">
        <v>757</v>
      </c>
      <c r="I141" s="1" t="s">
        <v>2607</v>
      </c>
      <c r="J141" s="1" t="s">
        <v>2747</v>
      </c>
      <c r="K141" s="1" t="s">
        <v>2471</v>
      </c>
      <c r="L141">
        <v>5</v>
      </c>
      <c r="M141">
        <v>1</v>
      </c>
      <c r="N141">
        <v>1</v>
      </c>
      <c r="O141">
        <v>0</v>
      </c>
      <c r="P141">
        <v>0</v>
      </c>
      <c r="Q141">
        <v>4</v>
      </c>
    </row>
    <row r="142" spans="1:17">
      <c r="A142" t="s">
        <v>27</v>
      </c>
      <c r="B142" t="s">
        <v>173</v>
      </c>
      <c r="C142" t="s">
        <v>323</v>
      </c>
      <c r="D142" t="s">
        <v>473</v>
      </c>
      <c r="E142" t="s">
        <v>581</v>
      </c>
      <c r="F142" t="s">
        <v>664</v>
      </c>
      <c r="G142" t="s">
        <v>688</v>
      </c>
      <c r="I142" s="1" t="s">
        <v>2608</v>
      </c>
      <c r="J142" s="1" t="s">
        <v>2748</v>
      </c>
      <c r="K142" s="1" t="s">
        <v>2472</v>
      </c>
      <c r="L142">
        <v>5</v>
      </c>
      <c r="M142">
        <v>1</v>
      </c>
      <c r="N142">
        <v>1</v>
      </c>
      <c r="O142">
        <v>0</v>
      </c>
      <c r="P142">
        <v>0</v>
      </c>
      <c r="Q142">
        <v>4</v>
      </c>
    </row>
    <row r="143" spans="1:17">
      <c r="A143" t="s">
        <v>20</v>
      </c>
      <c r="B143" t="s">
        <v>174</v>
      </c>
      <c r="C143" t="s">
        <v>324</v>
      </c>
      <c r="D143" t="s">
        <v>474</v>
      </c>
      <c r="E143" t="s">
        <v>582</v>
      </c>
      <c r="F143" t="s">
        <v>665</v>
      </c>
      <c r="G143" t="s">
        <v>758</v>
      </c>
      <c r="I143" s="1" t="s">
        <v>2609</v>
      </c>
      <c r="J143" s="1" t="s">
        <v>2749</v>
      </c>
      <c r="K143" s="1" t="s">
        <v>2769</v>
      </c>
      <c r="L143">
        <v>5</v>
      </c>
      <c r="M143">
        <v>2</v>
      </c>
      <c r="N143">
        <v>2</v>
      </c>
      <c r="O143">
        <v>0</v>
      </c>
      <c r="P143">
        <v>0</v>
      </c>
      <c r="Q143">
        <v>3</v>
      </c>
    </row>
    <row r="144" spans="1:17">
      <c r="A144" t="s">
        <v>28</v>
      </c>
      <c r="B144" t="s">
        <v>175</v>
      </c>
      <c r="C144" t="s">
        <v>325</v>
      </c>
      <c r="D144" t="s">
        <v>475</v>
      </c>
      <c r="E144" t="s">
        <v>583</v>
      </c>
      <c r="F144" t="s">
        <v>666</v>
      </c>
      <c r="I144" s="1" t="s">
        <v>2610</v>
      </c>
      <c r="J144" s="1" t="s">
        <v>2750</v>
      </c>
      <c r="L144">
        <v>5</v>
      </c>
      <c r="M144">
        <v>0</v>
      </c>
      <c r="N144">
        <v>0</v>
      </c>
      <c r="O144">
        <v>0</v>
      </c>
      <c r="P144">
        <v>0</v>
      </c>
      <c r="Q144">
        <v>5</v>
      </c>
    </row>
    <row r="145" spans="1:17">
      <c r="A145" t="s">
        <v>30</v>
      </c>
      <c r="B145" t="s">
        <v>176</v>
      </c>
      <c r="C145" t="s">
        <v>326</v>
      </c>
      <c r="D145" t="s">
        <v>476</v>
      </c>
      <c r="E145" t="s">
        <v>584</v>
      </c>
      <c r="F145" t="s">
        <v>667</v>
      </c>
      <c r="G145" t="s">
        <v>759</v>
      </c>
      <c r="I145" s="1" t="s">
        <v>2611</v>
      </c>
      <c r="J145" s="1" t="s">
        <v>2751</v>
      </c>
      <c r="K145" s="1" t="s">
        <v>2751</v>
      </c>
      <c r="L145">
        <v>5</v>
      </c>
      <c r="M145">
        <v>5</v>
      </c>
      <c r="N145">
        <v>0</v>
      </c>
      <c r="O145">
        <v>0</v>
      </c>
      <c r="P145">
        <v>5</v>
      </c>
      <c r="Q145">
        <v>0</v>
      </c>
    </row>
    <row r="146" spans="1:17">
      <c r="A146" t="s">
        <v>21</v>
      </c>
      <c r="B146" t="s">
        <v>177</v>
      </c>
      <c r="C146" t="s">
        <v>327</v>
      </c>
      <c r="D146" t="s">
        <v>477</v>
      </c>
      <c r="E146" t="s">
        <v>585</v>
      </c>
      <c r="F146" t="s">
        <v>616</v>
      </c>
      <c r="I146" s="1" t="s">
        <v>2612</v>
      </c>
      <c r="J146" s="1" t="s">
        <v>2752</v>
      </c>
      <c r="K146" s="1" t="s">
        <v>2752</v>
      </c>
      <c r="L146">
        <v>5</v>
      </c>
      <c r="M146">
        <v>5</v>
      </c>
      <c r="N146">
        <v>0</v>
      </c>
      <c r="O146">
        <v>0</v>
      </c>
      <c r="P146">
        <v>5</v>
      </c>
      <c r="Q146">
        <v>0</v>
      </c>
    </row>
    <row r="147" spans="1:17">
      <c r="A147" t="s">
        <v>31</v>
      </c>
      <c r="B147" t="s">
        <v>178</v>
      </c>
      <c r="C147" t="s">
        <v>328</v>
      </c>
      <c r="D147" t="s">
        <v>478</v>
      </c>
      <c r="E147" t="s">
        <v>586</v>
      </c>
      <c r="F147" t="s">
        <v>668</v>
      </c>
      <c r="I147" s="1" t="s">
        <v>2613</v>
      </c>
      <c r="J147" s="1" t="s">
        <v>2753</v>
      </c>
      <c r="K147" s="1" t="s">
        <v>2770</v>
      </c>
      <c r="L147">
        <v>5</v>
      </c>
      <c r="M147">
        <v>4</v>
      </c>
      <c r="N147">
        <v>4</v>
      </c>
      <c r="O147">
        <v>0</v>
      </c>
      <c r="P147">
        <v>0</v>
      </c>
      <c r="Q147">
        <v>1</v>
      </c>
    </row>
    <row r="148" spans="1:17">
      <c r="A148" t="s">
        <v>18</v>
      </c>
      <c r="B148" t="s">
        <v>179</v>
      </c>
      <c r="C148" t="s">
        <v>329</v>
      </c>
      <c r="D148" t="s">
        <v>479</v>
      </c>
      <c r="E148" t="s">
        <v>587</v>
      </c>
      <c r="F148" t="s">
        <v>590</v>
      </c>
      <c r="G148" t="s">
        <v>728</v>
      </c>
      <c r="I148" s="1" t="s">
        <v>2614</v>
      </c>
      <c r="J148" s="1" t="s">
        <v>2754</v>
      </c>
      <c r="K148" s="1" t="s">
        <v>2754</v>
      </c>
      <c r="L148">
        <v>5</v>
      </c>
      <c r="M148">
        <v>5</v>
      </c>
      <c r="N148">
        <v>0</v>
      </c>
      <c r="O148">
        <v>0</v>
      </c>
      <c r="P148">
        <v>5</v>
      </c>
      <c r="Q148">
        <v>0</v>
      </c>
    </row>
    <row r="149" spans="1:17">
      <c r="A149" t="s">
        <v>30</v>
      </c>
      <c r="B149" t="s">
        <v>180</v>
      </c>
      <c r="C149" t="s">
        <v>330</v>
      </c>
      <c r="D149" t="s">
        <v>480</v>
      </c>
      <c r="E149" t="s">
        <v>588</v>
      </c>
      <c r="F149" t="s">
        <v>605</v>
      </c>
      <c r="G149" t="s">
        <v>700</v>
      </c>
      <c r="I149" s="1" t="s">
        <v>2615</v>
      </c>
      <c r="J149" s="1" t="s">
        <v>2755</v>
      </c>
      <c r="K149" s="1" t="s">
        <v>1155</v>
      </c>
      <c r="L149">
        <v>5</v>
      </c>
      <c r="M149">
        <v>1</v>
      </c>
      <c r="N149">
        <v>1</v>
      </c>
      <c r="O149">
        <v>0</v>
      </c>
      <c r="P149">
        <v>0</v>
      </c>
      <c r="Q149">
        <v>4</v>
      </c>
    </row>
    <row r="150" spans="1:17">
      <c r="A150" t="s">
        <v>30</v>
      </c>
      <c r="B150" t="s">
        <v>181</v>
      </c>
      <c r="C150" t="s">
        <v>331</v>
      </c>
      <c r="D150" t="s">
        <v>481</v>
      </c>
      <c r="E150" t="s">
        <v>181</v>
      </c>
      <c r="F150" t="s">
        <v>610</v>
      </c>
      <c r="G150" t="s">
        <v>670</v>
      </c>
      <c r="I150" s="1" t="s">
        <v>2616</v>
      </c>
      <c r="J150" s="1" t="s">
        <v>2756</v>
      </c>
      <c r="K150" s="1" t="s">
        <v>1156</v>
      </c>
      <c r="L150">
        <v>5</v>
      </c>
      <c r="M150">
        <v>1</v>
      </c>
      <c r="N150">
        <v>1</v>
      </c>
      <c r="O150">
        <v>0</v>
      </c>
      <c r="P150">
        <v>0</v>
      </c>
      <c r="Q150">
        <v>4</v>
      </c>
    </row>
    <row r="151" spans="1:17">
      <c r="A151" t="s">
        <v>27</v>
      </c>
      <c r="B151" t="s">
        <v>182</v>
      </c>
      <c r="C151" t="s">
        <v>332</v>
      </c>
      <c r="D151" t="s">
        <v>482</v>
      </c>
      <c r="E151" t="s">
        <v>182</v>
      </c>
      <c r="F151" t="s">
        <v>605</v>
      </c>
      <c r="G151" t="s">
        <v>718</v>
      </c>
      <c r="I151" s="1" t="s">
        <v>2617</v>
      </c>
      <c r="J151" s="1" t="s">
        <v>2757</v>
      </c>
      <c r="K151" s="1" t="s">
        <v>1157</v>
      </c>
      <c r="L151">
        <v>5</v>
      </c>
      <c r="M151">
        <v>1</v>
      </c>
      <c r="N151">
        <v>1</v>
      </c>
      <c r="O151">
        <v>0</v>
      </c>
      <c r="P151">
        <v>0</v>
      </c>
      <c r="Q151">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2771</v>
      </c>
      <c r="J2" s="1" t="s">
        <v>2912</v>
      </c>
      <c r="K2" s="1" t="s">
        <v>1060</v>
      </c>
      <c r="L2">
        <v>5</v>
      </c>
      <c r="M2">
        <v>1</v>
      </c>
      <c r="N2">
        <v>1</v>
      </c>
      <c r="O2">
        <v>0</v>
      </c>
      <c r="P2">
        <v>0</v>
      </c>
      <c r="Q2">
        <v>4</v>
      </c>
    </row>
    <row r="3" spans="1:18">
      <c r="A3" t="s">
        <v>19</v>
      </c>
      <c r="B3" t="s">
        <v>34</v>
      </c>
      <c r="C3" t="s">
        <v>184</v>
      </c>
      <c r="D3" t="s">
        <v>334</v>
      </c>
      <c r="E3" t="s">
        <v>34</v>
      </c>
      <c r="F3" t="s">
        <v>590</v>
      </c>
      <c r="G3" t="s">
        <v>670</v>
      </c>
      <c r="I3" s="1" t="s">
        <v>2772</v>
      </c>
      <c r="J3" s="1" t="s">
        <v>2913</v>
      </c>
      <c r="K3" s="1" t="s">
        <v>2913</v>
      </c>
      <c r="L3">
        <v>5</v>
      </c>
      <c r="M3">
        <v>5</v>
      </c>
      <c r="N3">
        <v>1</v>
      </c>
      <c r="O3">
        <v>0</v>
      </c>
      <c r="P3">
        <v>4</v>
      </c>
      <c r="Q3">
        <v>0</v>
      </c>
    </row>
    <row r="4" spans="1:18">
      <c r="A4" t="s">
        <v>20</v>
      </c>
      <c r="B4" t="s">
        <v>35</v>
      </c>
      <c r="C4" t="s">
        <v>185</v>
      </c>
      <c r="D4" t="s">
        <v>335</v>
      </c>
      <c r="E4" t="s">
        <v>484</v>
      </c>
      <c r="F4" t="s">
        <v>591</v>
      </c>
      <c r="I4" s="1" t="s">
        <v>2773</v>
      </c>
      <c r="J4" s="1" t="s">
        <v>2914</v>
      </c>
      <c r="K4" s="1" t="s">
        <v>2914</v>
      </c>
      <c r="L4">
        <v>5</v>
      </c>
      <c r="M4">
        <v>5</v>
      </c>
      <c r="N4">
        <v>1</v>
      </c>
      <c r="O4">
        <v>0</v>
      </c>
      <c r="P4">
        <v>4</v>
      </c>
      <c r="Q4">
        <v>0</v>
      </c>
    </row>
    <row r="5" spans="1:18">
      <c r="A5" t="s">
        <v>21</v>
      </c>
      <c r="B5" t="s">
        <v>36</v>
      </c>
      <c r="C5" t="s">
        <v>186</v>
      </c>
      <c r="D5" t="s">
        <v>336</v>
      </c>
      <c r="E5" t="s">
        <v>36</v>
      </c>
      <c r="F5" t="s">
        <v>592</v>
      </c>
      <c r="G5" t="s">
        <v>671</v>
      </c>
      <c r="I5" s="1" t="s">
        <v>2774</v>
      </c>
      <c r="J5" s="1" t="s">
        <v>2915</v>
      </c>
      <c r="K5" s="1" t="s">
        <v>1063</v>
      </c>
      <c r="L5">
        <v>5</v>
      </c>
      <c r="M5">
        <v>1</v>
      </c>
      <c r="N5">
        <v>1</v>
      </c>
      <c r="O5">
        <v>0</v>
      </c>
      <c r="P5">
        <v>0</v>
      </c>
      <c r="Q5">
        <v>4</v>
      </c>
    </row>
    <row r="6" spans="1:18">
      <c r="A6" t="s">
        <v>21</v>
      </c>
      <c r="B6" t="s">
        <v>37</v>
      </c>
      <c r="C6" t="s">
        <v>187</v>
      </c>
      <c r="D6" t="s">
        <v>337</v>
      </c>
      <c r="E6" t="s">
        <v>485</v>
      </c>
      <c r="F6" t="s">
        <v>593</v>
      </c>
      <c r="G6" t="s">
        <v>672</v>
      </c>
      <c r="I6" s="1" t="s">
        <v>2775</v>
      </c>
      <c r="J6" s="1" t="s">
        <v>2916</v>
      </c>
      <c r="K6" s="1" t="s">
        <v>2916</v>
      </c>
      <c r="L6">
        <v>5</v>
      </c>
      <c r="M6">
        <v>5</v>
      </c>
      <c r="N6">
        <v>0</v>
      </c>
      <c r="O6">
        <v>0</v>
      </c>
      <c r="P6">
        <v>5</v>
      </c>
      <c r="Q6">
        <v>0</v>
      </c>
    </row>
    <row r="7" spans="1:18">
      <c r="A7" t="s">
        <v>21</v>
      </c>
      <c r="B7" t="s">
        <v>38</v>
      </c>
      <c r="C7" t="s">
        <v>188</v>
      </c>
      <c r="D7" t="s">
        <v>338</v>
      </c>
      <c r="E7" t="s">
        <v>486</v>
      </c>
      <c r="F7" t="s">
        <v>594</v>
      </c>
      <c r="G7" t="s">
        <v>673</v>
      </c>
      <c r="I7" s="1" t="s">
        <v>2776</v>
      </c>
      <c r="J7" s="1" t="s">
        <v>2917</v>
      </c>
      <c r="K7" s="1" t="s">
        <v>2917</v>
      </c>
      <c r="L7">
        <v>5</v>
      </c>
      <c r="M7">
        <v>5</v>
      </c>
      <c r="N7">
        <v>4</v>
      </c>
      <c r="O7">
        <v>0</v>
      </c>
      <c r="P7">
        <v>1</v>
      </c>
      <c r="Q7">
        <v>0</v>
      </c>
    </row>
    <row r="8" spans="1:18">
      <c r="A8" t="s">
        <v>21</v>
      </c>
      <c r="B8" t="s">
        <v>39</v>
      </c>
      <c r="C8" t="s">
        <v>189</v>
      </c>
      <c r="D8" t="s">
        <v>339</v>
      </c>
      <c r="E8" t="s">
        <v>39</v>
      </c>
      <c r="F8" t="s">
        <v>595</v>
      </c>
      <c r="G8" t="s">
        <v>674</v>
      </c>
      <c r="I8" s="1" t="s">
        <v>2777</v>
      </c>
      <c r="J8" s="1" t="s">
        <v>2918</v>
      </c>
      <c r="K8" s="1" t="s">
        <v>2918</v>
      </c>
      <c r="L8">
        <v>5</v>
      </c>
      <c r="M8">
        <v>5</v>
      </c>
      <c r="N8">
        <v>5</v>
      </c>
      <c r="O8">
        <v>0</v>
      </c>
      <c r="P8">
        <v>0</v>
      </c>
      <c r="Q8">
        <v>0</v>
      </c>
    </row>
    <row r="9" spans="1:18">
      <c r="A9" t="s">
        <v>22</v>
      </c>
      <c r="B9" t="s">
        <v>40</v>
      </c>
      <c r="C9" t="s">
        <v>190</v>
      </c>
      <c r="D9" t="s">
        <v>340</v>
      </c>
      <c r="E9" t="s">
        <v>487</v>
      </c>
      <c r="F9" t="s">
        <v>596</v>
      </c>
      <c r="I9" s="1" t="s">
        <v>2778</v>
      </c>
      <c r="J9" s="1" t="s">
        <v>2919</v>
      </c>
      <c r="K9" s="1" t="s">
        <v>2919</v>
      </c>
      <c r="L9">
        <v>5</v>
      </c>
      <c r="M9">
        <v>5</v>
      </c>
      <c r="N9">
        <v>0</v>
      </c>
      <c r="O9">
        <v>0</v>
      </c>
      <c r="P9">
        <v>5</v>
      </c>
      <c r="Q9">
        <v>0</v>
      </c>
    </row>
    <row r="10" spans="1:18">
      <c r="A10" t="s">
        <v>19</v>
      </c>
      <c r="B10" t="s">
        <v>41</v>
      </c>
      <c r="C10" t="s">
        <v>191</v>
      </c>
      <c r="D10" t="s">
        <v>341</v>
      </c>
      <c r="E10" t="s">
        <v>488</v>
      </c>
      <c r="F10" t="s">
        <v>597</v>
      </c>
      <c r="G10" t="s">
        <v>675</v>
      </c>
      <c r="I10" s="1" t="s">
        <v>2779</v>
      </c>
      <c r="J10" s="1" t="s">
        <v>2920</v>
      </c>
      <c r="K10" s="1" t="s">
        <v>2920</v>
      </c>
      <c r="L10">
        <v>5</v>
      </c>
      <c r="M10">
        <v>5</v>
      </c>
      <c r="N10">
        <v>0</v>
      </c>
      <c r="O10">
        <v>0</v>
      </c>
      <c r="P10">
        <v>5</v>
      </c>
      <c r="Q10">
        <v>0</v>
      </c>
    </row>
    <row r="11" spans="1:18">
      <c r="A11" t="s">
        <v>18</v>
      </c>
      <c r="B11" t="s">
        <v>42</v>
      </c>
      <c r="C11" t="s">
        <v>192</v>
      </c>
      <c r="D11" t="s">
        <v>342</v>
      </c>
      <c r="E11" t="s">
        <v>489</v>
      </c>
      <c r="F11" t="s">
        <v>590</v>
      </c>
      <c r="G11" t="s">
        <v>676</v>
      </c>
      <c r="I11" s="1" t="s">
        <v>2780</v>
      </c>
      <c r="J11" s="1" t="s">
        <v>2921</v>
      </c>
      <c r="K11" s="1" t="s">
        <v>2921</v>
      </c>
      <c r="L11">
        <v>5</v>
      </c>
      <c r="M11">
        <v>5</v>
      </c>
      <c r="N11">
        <v>0</v>
      </c>
      <c r="O11">
        <v>0</v>
      </c>
      <c r="P11">
        <v>5</v>
      </c>
      <c r="Q11">
        <v>0</v>
      </c>
    </row>
    <row r="12" spans="1:18">
      <c r="A12" t="s">
        <v>23</v>
      </c>
      <c r="B12" t="s">
        <v>43</v>
      </c>
      <c r="C12" t="s">
        <v>193</v>
      </c>
      <c r="D12" t="s">
        <v>343</v>
      </c>
      <c r="E12" t="s">
        <v>490</v>
      </c>
      <c r="F12" t="s">
        <v>590</v>
      </c>
      <c r="G12" t="s">
        <v>677</v>
      </c>
      <c r="I12" s="1" t="s">
        <v>2781</v>
      </c>
      <c r="J12" s="1" t="s">
        <v>2922</v>
      </c>
      <c r="K12" s="1" t="s">
        <v>2922</v>
      </c>
      <c r="L12">
        <v>5</v>
      </c>
      <c r="M12">
        <v>5</v>
      </c>
      <c r="N12">
        <v>5</v>
      </c>
      <c r="O12">
        <v>0</v>
      </c>
      <c r="P12">
        <v>0</v>
      </c>
      <c r="Q12">
        <v>0</v>
      </c>
    </row>
    <row r="13" spans="1:18">
      <c r="A13" t="s">
        <v>24</v>
      </c>
      <c r="B13" t="s">
        <v>44</v>
      </c>
      <c r="C13" t="s">
        <v>194</v>
      </c>
      <c r="D13" t="s">
        <v>344</v>
      </c>
      <c r="E13" t="s">
        <v>44</v>
      </c>
      <c r="F13" t="s">
        <v>598</v>
      </c>
      <c r="G13" t="s">
        <v>678</v>
      </c>
      <c r="I13" s="1" t="s">
        <v>2782</v>
      </c>
      <c r="J13" s="1" t="s">
        <v>2923</v>
      </c>
      <c r="K13" s="1" t="s">
        <v>3051</v>
      </c>
      <c r="L13">
        <v>5</v>
      </c>
      <c r="M13">
        <v>4</v>
      </c>
      <c r="N13">
        <v>1</v>
      </c>
      <c r="O13">
        <v>0</v>
      </c>
      <c r="P13">
        <v>3</v>
      </c>
      <c r="Q13">
        <v>1</v>
      </c>
    </row>
    <row r="14" spans="1:18">
      <c r="A14" t="s">
        <v>25</v>
      </c>
      <c r="B14" t="s">
        <v>45</v>
      </c>
      <c r="C14" t="s">
        <v>195</v>
      </c>
      <c r="D14" t="s">
        <v>345</v>
      </c>
      <c r="E14" t="s">
        <v>491</v>
      </c>
      <c r="F14" t="s">
        <v>599</v>
      </c>
      <c r="G14" t="s">
        <v>679</v>
      </c>
      <c r="I14" s="1" t="s">
        <v>2783</v>
      </c>
      <c r="J14" s="1" t="s">
        <v>2924</v>
      </c>
      <c r="K14" s="1" t="s">
        <v>2429</v>
      </c>
      <c r="L14">
        <v>5</v>
      </c>
      <c r="M14">
        <v>1</v>
      </c>
      <c r="N14">
        <v>1</v>
      </c>
      <c r="O14">
        <v>0</v>
      </c>
      <c r="P14">
        <v>0</v>
      </c>
      <c r="Q14">
        <v>4</v>
      </c>
    </row>
    <row r="15" spans="1:18">
      <c r="A15" t="s">
        <v>26</v>
      </c>
      <c r="B15" t="s">
        <v>46</v>
      </c>
      <c r="C15" t="s">
        <v>196</v>
      </c>
      <c r="D15" t="s">
        <v>346</v>
      </c>
      <c r="E15" t="s">
        <v>46</v>
      </c>
      <c r="F15" t="s">
        <v>600</v>
      </c>
      <c r="G15" t="s">
        <v>680</v>
      </c>
      <c r="I15" s="1" t="s">
        <v>2784</v>
      </c>
      <c r="J15" s="1" t="s">
        <v>2925</v>
      </c>
      <c r="K15" s="1" t="s">
        <v>1068</v>
      </c>
      <c r="L15">
        <v>5</v>
      </c>
      <c r="M15">
        <v>2</v>
      </c>
      <c r="N15">
        <v>2</v>
      </c>
      <c r="O15">
        <v>0</v>
      </c>
      <c r="P15">
        <v>0</v>
      </c>
      <c r="Q15">
        <v>3</v>
      </c>
    </row>
    <row r="16" spans="1:18">
      <c r="A16" t="s">
        <v>27</v>
      </c>
      <c r="B16" t="s">
        <v>47</v>
      </c>
      <c r="C16" t="s">
        <v>197</v>
      </c>
      <c r="D16" t="s">
        <v>347</v>
      </c>
      <c r="E16" t="s">
        <v>492</v>
      </c>
      <c r="F16" t="s">
        <v>601</v>
      </c>
      <c r="I16" s="1" t="s">
        <v>2785</v>
      </c>
      <c r="J16" s="1" t="s">
        <v>2926</v>
      </c>
      <c r="K16" s="1" t="s">
        <v>2926</v>
      </c>
      <c r="L16">
        <v>5</v>
      </c>
      <c r="M16">
        <v>5</v>
      </c>
      <c r="N16">
        <v>0</v>
      </c>
      <c r="O16">
        <v>0</v>
      </c>
      <c r="P16">
        <v>5</v>
      </c>
      <c r="Q16">
        <v>0</v>
      </c>
    </row>
    <row r="17" spans="1:17">
      <c r="A17" t="s">
        <v>25</v>
      </c>
      <c r="B17" t="s">
        <v>48</v>
      </c>
      <c r="C17" t="s">
        <v>198</v>
      </c>
      <c r="D17" t="s">
        <v>348</v>
      </c>
      <c r="E17" t="s">
        <v>493</v>
      </c>
      <c r="F17" t="s">
        <v>602</v>
      </c>
      <c r="G17" t="s">
        <v>681</v>
      </c>
      <c r="I17" s="1" t="s">
        <v>2786</v>
      </c>
      <c r="J17" s="1" t="s">
        <v>2927</v>
      </c>
      <c r="K17" s="1" t="s">
        <v>3052</v>
      </c>
      <c r="L17">
        <v>5</v>
      </c>
      <c r="M17">
        <v>4</v>
      </c>
      <c r="N17">
        <v>1</v>
      </c>
      <c r="O17">
        <v>0</v>
      </c>
      <c r="P17">
        <v>3</v>
      </c>
      <c r="Q17">
        <v>1</v>
      </c>
    </row>
    <row r="18" spans="1:17">
      <c r="A18" t="s">
        <v>25</v>
      </c>
      <c r="B18" t="s">
        <v>49</v>
      </c>
      <c r="C18" t="s">
        <v>199</v>
      </c>
      <c r="D18" t="s">
        <v>349</v>
      </c>
      <c r="E18" t="s">
        <v>49</v>
      </c>
      <c r="F18" t="s">
        <v>599</v>
      </c>
      <c r="G18" t="s">
        <v>682</v>
      </c>
      <c r="I18" s="1" t="s">
        <v>1505</v>
      </c>
      <c r="J18" s="1" t="s">
        <v>1650</v>
      </c>
      <c r="K18" s="1" t="s">
        <v>1459</v>
      </c>
      <c r="L18">
        <v>5</v>
      </c>
      <c r="M18">
        <v>2</v>
      </c>
      <c r="N18">
        <v>1</v>
      </c>
      <c r="O18">
        <v>0</v>
      </c>
      <c r="P18">
        <v>1</v>
      </c>
      <c r="Q18">
        <v>3</v>
      </c>
    </row>
    <row r="19" spans="1:17">
      <c r="A19" t="s">
        <v>25</v>
      </c>
      <c r="B19" t="s">
        <v>50</v>
      </c>
      <c r="C19" t="s">
        <v>200</v>
      </c>
      <c r="D19" t="s">
        <v>350</v>
      </c>
      <c r="E19" t="s">
        <v>494</v>
      </c>
      <c r="F19" t="s">
        <v>603</v>
      </c>
      <c r="G19" t="s">
        <v>670</v>
      </c>
      <c r="I19" s="1" t="s">
        <v>1506</v>
      </c>
      <c r="J19" s="1" t="s">
        <v>1651</v>
      </c>
      <c r="K19" s="1" t="s">
        <v>1071</v>
      </c>
      <c r="L19">
        <v>5</v>
      </c>
      <c r="M19">
        <v>1</v>
      </c>
      <c r="N19">
        <v>1</v>
      </c>
      <c r="O19">
        <v>0</v>
      </c>
      <c r="P19">
        <v>0</v>
      </c>
      <c r="Q19">
        <v>4</v>
      </c>
    </row>
    <row r="20" spans="1:17">
      <c r="A20" t="s">
        <v>18</v>
      </c>
      <c r="B20" t="s">
        <v>51</v>
      </c>
      <c r="C20" t="s">
        <v>201</v>
      </c>
      <c r="D20" t="s">
        <v>351</v>
      </c>
      <c r="E20" t="s">
        <v>51</v>
      </c>
      <c r="F20" t="s">
        <v>600</v>
      </c>
      <c r="G20" t="s">
        <v>683</v>
      </c>
      <c r="I20" s="1" t="s">
        <v>1507</v>
      </c>
      <c r="J20" s="1" t="s">
        <v>1652</v>
      </c>
      <c r="K20" s="1" t="s">
        <v>1777</v>
      </c>
      <c r="L20">
        <v>5</v>
      </c>
      <c r="M20">
        <v>2</v>
      </c>
      <c r="N20">
        <v>2</v>
      </c>
      <c r="O20">
        <v>0</v>
      </c>
      <c r="P20">
        <v>0</v>
      </c>
      <c r="Q20">
        <v>3</v>
      </c>
    </row>
    <row r="21" spans="1:17">
      <c r="A21" t="s">
        <v>19</v>
      </c>
      <c r="B21" t="s">
        <v>52</v>
      </c>
      <c r="C21" t="s">
        <v>202</v>
      </c>
      <c r="D21" t="s">
        <v>352</v>
      </c>
      <c r="E21" t="s">
        <v>52</v>
      </c>
      <c r="F21" t="s">
        <v>590</v>
      </c>
      <c r="G21" t="s">
        <v>684</v>
      </c>
      <c r="I21" s="1" t="s">
        <v>2787</v>
      </c>
      <c r="J21" s="1" t="s">
        <v>2928</v>
      </c>
      <c r="K21" s="1" t="s">
        <v>2430</v>
      </c>
      <c r="L21">
        <v>5</v>
      </c>
      <c r="M21">
        <v>1</v>
      </c>
      <c r="N21">
        <v>0</v>
      </c>
      <c r="O21">
        <v>0</v>
      </c>
      <c r="P21">
        <v>1</v>
      </c>
      <c r="Q21">
        <v>4</v>
      </c>
    </row>
    <row r="22" spans="1:17">
      <c r="A22" t="s">
        <v>25</v>
      </c>
      <c r="B22" t="s">
        <v>53</v>
      </c>
      <c r="C22" t="s">
        <v>203</v>
      </c>
      <c r="D22" t="s">
        <v>353</v>
      </c>
      <c r="E22" t="s">
        <v>53</v>
      </c>
      <c r="F22" t="s">
        <v>604</v>
      </c>
      <c r="G22" t="s">
        <v>685</v>
      </c>
      <c r="I22" s="1" t="s">
        <v>2788</v>
      </c>
      <c r="J22" s="1" t="s">
        <v>2929</v>
      </c>
      <c r="K22" s="1" t="s">
        <v>1074</v>
      </c>
      <c r="L22">
        <v>5</v>
      </c>
      <c r="M22">
        <v>1</v>
      </c>
      <c r="N22">
        <v>1</v>
      </c>
      <c r="O22">
        <v>0</v>
      </c>
      <c r="P22">
        <v>0</v>
      </c>
      <c r="Q22">
        <v>4</v>
      </c>
    </row>
    <row r="23" spans="1:17">
      <c r="A23" t="s">
        <v>25</v>
      </c>
      <c r="B23" t="s">
        <v>54</v>
      </c>
      <c r="C23" t="s">
        <v>204</v>
      </c>
      <c r="D23" t="s">
        <v>354</v>
      </c>
      <c r="E23" t="s">
        <v>495</v>
      </c>
      <c r="F23" t="s">
        <v>605</v>
      </c>
      <c r="G23" t="s">
        <v>686</v>
      </c>
      <c r="I23" s="1" t="s">
        <v>2789</v>
      </c>
      <c r="J23" s="1" t="s">
        <v>2930</v>
      </c>
      <c r="K23" s="1" t="s">
        <v>2431</v>
      </c>
      <c r="L23">
        <v>5</v>
      </c>
      <c r="M23">
        <v>1</v>
      </c>
      <c r="N23">
        <v>1</v>
      </c>
      <c r="O23">
        <v>0</v>
      </c>
      <c r="P23">
        <v>0</v>
      </c>
      <c r="Q23">
        <v>4</v>
      </c>
    </row>
    <row r="24" spans="1:17">
      <c r="A24" t="s">
        <v>28</v>
      </c>
      <c r="B24" t="s">
        <v>55</v>
      </c>
      <c r="C24" t="s">
        <v>205</v>
      </c>
      <c r="D24" t="s">
        <v>355</v>
      </c>
      <c r="E24" t="s">
        <v>496</v>
      </c>
      <c r="F24" t="s">
        <v>606</v>
      </c>
      <c r="G24" t="s">
        <v>673</v>
      </c>
      <c r="I24" s="1" t="s">
        <v>2790</v>
      </c>
      <c r="J24" s="1" t="s">
        <v>2931</v>
      </c>
      <c r="K24" s="1" t="s">
        <v>1075</v>
      </c>
      <c r="L24">
        <v>5</v>
      </c>
      <c r="M24">
        <v>2</v>
      </c>
      <c r="N24">
        <v>0</v>
      </c>
      <c r="O24">
        <v>0</v>
      </c>
      <c r="P24">
        <v>2</v>
      </c>
      <c r="Q24">
        <v>3</v>
      </c>
    </row>
    <row r="25" spans="1:17">
      <c r="A25" t="s">
        <v>21</v>
      </c>
      <c r="B25" t="s">
        <v>56</v>
      </c>
      <c r="C25" t="s">
        <v>206</v>
      </c>
      <c r="D25" t="s">
        <v>356</v>
      </c>
      <c r="E25" t="s">
        <v>56</v>
      </c>
      <c r="F25" t="s">
        <v>607</v>
      </c>
      <c r="I25" s="1" t="s">
        <v>2791</v>
      </c>
      <c r="J25" s="1" t="s">
        <v>2932</v>
      </c>
      <c r="K25" s="1" t="s">
        <v>2758</v>
      </c>
      <c r="L25">
        <v>5</v>
      </c>
      <c r="M25">
        <v>3</v>
      </c>
      <c r="N25">
        <v>3</v>
      </c>
      <c r="O25">
        <v>0</v>
      </c>
      <c r="P25">
        <v>0</v>
      </c>
      <c r="Q25">
        <v>2</v>
      </c>
    </row>
    <row r="26" spans="1:17">
      <c r="A26" t="s">
        <v>21</v>
      </c>
      <c r="B26" t="s">
        <v>57</v>
      </c>
      <c r="C26" t="s">
        <v>207</v>
      </c>
      <c r="D26" t="s">
        <v>357</v>
      </c>
      <c r="E26" t="s">
        <v>497</v>
      </c>
      <c r="F26" t="s">
        <v>608</v>
      </c>
      <c r="G26" t="s">
        <v>687</v>
      </c>
      <c r="I26" s="1" t="s">
        <v>2792</v>
      </c>
      <c r="J26" s="1" t="s">
        <v>2933</v>
      </c>
      <c r="K26" s="1" t="s">
        <v>3053</v>
      </c>
      <c r="L26">
        <v>5</v>
      </c>
      <c r="M26">
        <v>4</v>
      </c>
      <c r="N26">
        <v>1</v>
      </c>
      <c r="O26">
        <v>0</v>
      </c>
      <c r="P26">
        <v>3</v>
      </c>
      <c r="Q26">
        <v>1</v>
      </c>
    </row>
    <row r="27" spans="1:17">
      <c r="A27" t="s">
        <v>25</v>
      </c>
      <c r="B27" t="s">
        <v>58</v>
      </c>
      <c r="C27" t="s">
        <v>208</v>
      </c>
      <c r="D27" t="s">
        <v>358</v>
      </c>
      <c r="E27" t="s">
        <v>498</v>
      </c>
      <c r="F27" t="s">
        <v>590</v>
      </c>
      <c r="G27" t="s">
        <v>688</v>
      </c>
      <c r="I27" s="1" t="s">
        <v>2793</v>
      </c>
      <c r="J27" s="1" t="s">
        <v>2934</v>
      </c>
      <c r="K27" s="1" t="s">
        <v>1463</v>
      </c>
      <c r="L27">
        <v>5</v>
      </c>
      <c r="M27">
        <v>2</v>
      </c>
      <c r="N27">
        <v>1</v>
      </c>
      <c r="O27">
        <v>0</v>
      </c>
      <c r="P27">
        <v>1</v>
      </c>
      <c r="Q27">
        <v>3</v>
      </c>
    </row>
    <row r="28" spans="1:17">
      <c r="A28" t="s">
        <v>25</v>
      </c>
      <c r="B28" t="s">
        <v>59</v>
      </c>
      <c r="C28" t="s">
        <v>209</v>
      </c>
      <c r="D28" t="s">
        <v>359</v>
      </c>
      <c r="E28" t="s">
        <v>499</v>
      </c>
      <c r="F28" t="s">
        <v>590</v>
      </c>
      <c r="G28" t="s">
        <v>689</v>
      </c>
      <c r="I28" s="1" t="s">
        <v>2794</v>
      </c>
      <c r="J28" s="1" t="s">
        <v>2935</v>
      </c>
      <c r="K28" s="1" t="s">
        <v>1079</v>
      </c>
      <c r="L28">
        <v>5</v>
      </c>
      <c r="M28">
        <v>1</v>
      </c>
      <c r="N28">
        <v>1</v>
      </c>
      <c r="O28">
        <v>0</v>
      </c>
      <c r="P28">
        <v>0</v>
      </c>
      <c r="Q28">
        <v>4</v>
      </c>
    </row>
    <row r="29" spans="1:17">
      <c r="A29" t="s">
        <v>25</v>
      </c>
      <c r="B29" t="s">
        <v>60</v>
      </c>
      <c r="C29" t="s">
        <v>210</v>
      </c>
      <c r="D29" t="s">
        <v>360</v>
      </c>
      <c r="E29" t="s">
        <v>500</v>
      </c>
      <c r="F29" t="s">
        <v>609</v>
      </c>
      <c r="I29" s="1" t="s">
        <v>2795</v>
      </c>
      <c r="J29" s="1" t="s">
        <v>2936</v>
      </c>
      <c r="L29">
        <v>5</v>
      </c>
      <c r="M29">
        <v>0</v>
      </c>
      <c r="N29">
        <v>0</v>
      </c>
      <c r="O29">
        <v>0</v>
      </c>
      <c r="P29">
        <v>0</v>
      </c>
      <c r="Q29">
        <v>5</v>
      </c>
    </row>
    <row r="30" spans="1:17">
      <c r="A30" t="s">
        <v>22</v>
      </c>
      <c r="B30" t="s">
        <v>61</v>
      </c>
      <c r="C30" t="s">
        <v>211</v>
      </c>
      <c r="D30" t="s">
        <v>361</v>
      </c>
      <c r="E30" t="s">
        <v>501</v>
      </c>
      <c r="F30" t="s">
        <v>610</v>
      </c>
      <c r="G30" t="s">
        <v>690</v>
      </c>
      <c r="I30" s="1" t="s">
        <v>2796</v>
      </c>
      <c r="J30" s="1" t="s">
        <v>2937</v>
      </c>
      <c r="K30" s="1" t="s">
        <v>1080</v>
      </c>
      <c r="L30">
        <v>5</v>
      </c>
      <c r="M30">
        <v>1</v>
      </c>
      <c r="N30">
        <v>1</v>
      </c>
      <c r="O30">
        <v>0</v>
      </c>
      <c r="P30">
        <v>0</v>
      </c>
      <c r="Q30">
        <v>4</v>
      </c>
    </row>
    <row r="31" spans="1:17">
      <c r="A31" t="s">
        <v>18</v>
      </c>
      <c r="B31" t="s">
        <v>62</v>
      </c>
      <c r="C31" t="s">
        <v>212</v>
      </c>
      <c r="D31" t="s">
        <v>362</v>
      </c>
      <c r="E31" t="s">
        <v>502</v>
      </c>
      <c r="F31" t="s">
        <v>590</v>
      </c>
      <c r="G31" t="s">
        <v>691</v>
      </c>
      <c r="I31" s="1" t="s">
        <v>2797</v>
      </c>
      <c r="J31" s="1" t="s">
        <v>2938</v>
      </c>
      <c r="K31" s="1" t="s">
        <v>2434</v>
      </c>
      <c r="L31">
        <v>5</v>
      </c>
      <c r="M31">
        <v>1</v>
      </c>
      <c r="N31">
        <v>1</v>
      </c>
      <c r="O31">
        <v>0</v>
      </c>
      <c r="P31">
        <v>0</v>
      </c>
      <c r="Q31">
        <v>4</v>
      </c>
    </row>
    <row r="32" spans="1:17">
      <c r="A32" t="s">
        <v>21</v>
      </c>
      <c r="B32" t="s">
        <v>63</v>
      </c>
      <c r="C32" t="s">
        <v>213</v>
      </c>
      <c r="D32" t="s">
        <v>363</v>
      </c>
      <c r="E32" t="s">
        <v>503</v>
      </c>
      <c r="F32" t="s">
        <v>611</v>
      </c>
      <c r="G32" t="s">
        <v>687</v>
      </c>
      <c r="I32" s="1" t="s">
        <v>2798</v>
      </c>
      <c r="J32" s="1" t="s">
        <v>2939</v>
      </c>
      <c r="K32" s="1" t="s">
        <v>2939</v>
      </c>
      <c r="L32">
        <v>5</v>
      </c>
      <c r="M32">
        <v>5</v>
      </c>
      <c r="N32">
        <v>0</v>
      </c>
      <c r="O32">
        <v>0</v>
      </c>
      <c r="P32">
        <v>5</v>
      </c>
      <c r="Q32">
        <v>0</v>
      </c>
    </row>
    <row r="33" spans="1:17">
      <c r="A33" t="s">
        <v>29</v>
      </c>
      <c r="B33" t="s">
        <v>64</v>
      </c>
      <c r="C33" t="s">
        <v>214</v>
      </c>
      <c r="D33" t="s">
        <v>364</v>
      </c>
      <c r="E33" t="s">
        <v>504</v>
      </c>
      <c r="F33" t="s">
        <v>610</v>
      </c>
      <c r="G33" t="s">
        <v>692</v>
      </c>
      <c r="I33" s="1" t="s">
        <v>2799</v>
      </c>
      <c r="J33" s="1" t="s">
        <v>2940</v>
      </c>
      <c r="K33" s="1" t="s">
        <v>2940</v>
      </c>
      <c r="L33">
        <v>5</v>
      </c>
      <c r="M33">
        <v>5</v>
      </c>
      <c r="N33">
        <v>0</v>
      </c>
      <c r="O33">
        <v>0</v>
      </c>
      <c r="P33">
        <v>5</v>
      </c>
      <c r="Q33">
        <v>0</v>
      </c>
    </row>
    <row r="34" spans="1:17">
      <c r="A34" t="s">
        <v>19</v>
      </c>
      <c r="B34" t="s">
        <v>65</v>
      </c>
      <c r="C34" t="s">
        <v>215</v>
      </c>
      <c r="D34" t="s">
        <v>365</v>
      </c>
      <c r="E34" t="s">
        <v>505</v>
      </c>
      <c r="F34" t="s">
        <v>612</v>
      </c>
      <c r="G34" t="s">
        <v>693</v>
      </c>
      <c r="I34" s="1" t="s">
        <v>2800</v>
      </c>
      <c r="J34" s="1" t="s">
        <v>2941</v>
      </c>
      <c r="K34" s="1" t="s">
        <v>2941</v>
      </c>
      <c r="L34">
        <v>5</v>
      </c>
      <c r="M34">
        <v>5</v>
      </c>
      <c r="N34">
        <v>0</v>
      </c>
      <c r="O34">
        <v>0</v>
      </c>
      <c r="P34">
        <v>5</v>
      </c>
      <c r="Q34">
        <v>0</v>
      </c>
    </row>
    <row r="35" spans="1:17">
      <c r="A35" t="s">
        <v>22</v>
      </c>
      <c r="B35" t="s">
        <v>66</v>
      </c>
      <c r="C35" t="s">
        <v>216</v>
      </c>
      <c r="D35" t="s">
        <v>366</v>
      </c>
      <c r="E35" t="s">
        <v>506</v>
      </c>
      <c r="F35" t="s">
        <v>590</v>
      </c>
      <c r="I35" s="1" t="s">
        <v>2801</v>
      </c>
      <c r="J35" s="1" t="s">
        <v>2942</v>
      </c>
      <c r="K35" s="1" t="s">
        <v>2942</v>
      </c>
      <c r="L35">
        <v>5</v>
      </c>
      <c r="M35">
        <v>5</v>
      </c>
      <c r="N35">
        <v>0</v>
      </c>
      <c r="O35">
        <v>0</v>
      </c>
      <c r="P35">
        <v>5</v>
      </c>
      <c r="Q35">
        <v>0</v>
      </c>
    </row>
    <row r="36" spans="1:17">
      <c r="A36" t="s">
        <v>27</v>
      </c>
      <c r="B36" t="s">
        <v>67</v>
      </c>
      <c r="C36" t="s">
        <v>217</v>
      </c>
      <c r="D36" t="s">
        <v>367</v>
      </c>
      <c r="E36" t="s">
        <v>67</v>
      </c>
      <c r="F36" t="s">
        <v>613</v>
      </c>
      <c r="G36" t="s">
        <v>694</v>
      </c>
      <c r="I36" s="1" t="s">
        <v>2802</v>
      </c>
      <c r="J36" s="1" t="s">
        <v>2943</v>
      </c>
      <c r="K36" s="1" t="s">
        <v>2435</v>
      </c>
      <c r="L36">
        <v>5</v>
      </c>
      <c r="M36">
        <v>1</v>
      </c>
      <c r="N36">
        <v>1</v>
      </c>
      <c r="O36">
        <v>0</v>
      </c>
      <c r="P36">
        <v>0</v>
      </c>
      <c r="Q36">
        <v>4</v>
      </c>
    </row>
    <row r="37" spans="1:17">
      <c r="A37" t="s">
        <v>20</v>
      </c>
      <c r="B37" t="s">
        <v>68</v>
      </c>
      <c r="C37" t="s">
        <v>218</v>
      </c>
      <c r="D37" t="s">
        <v>368</v>
      </c>
      <c r="E37" t="s">
        <v>68</v>
      </c>
      <c r="F37" t="s">
        <v>614</v>
      </c>
      <c r="G37" t="s">
        <v>695</v>
      </c>
      <c r="I37" s="1" t="s">
        <v>2803</v>
      </c>
      <c r="J37" s="1" t="s">
        <v>2944</v>
      </c>
      <c r="K37" s="1" t="s">
        <v>2760</v>
      </c>
      <c r="L37">
        <v>5</v>
      </c>
      <c r="M37">
        <v>2</v>
      </c>
      <c r="N37">
        <v>1</v>
      </c>
      <c r="O37">
        <v>0</v>
      </c>
      <c r="P37">
        <v>1</v>
      </c>
      <c r="Q37">
        <v>3</v>
      </c>
    </row>
    <row r="38" spans="1:17">
      <c r="A38" t="s">
        <v>28</v>
      </c>
      <c r="B38" t="s">
        <v>69</v>
      </c>
      <c r="C38" t="s">
        <v>219</v>
      </c>
      <c r="D38" t="s">
        <v>369</v>
      </c>
      <c r="E38" t="s">
        <v>507</v>
      </c>
      <c r="F38" t="s">
        <v>615</v>
      </c>
      <c r="G38" t="s">
        <v>696</v>
      </c>
      <c r="I38" s="1" t="s">
        <v>2804</v>
      </c>
      <c r="J38" s="1" t="s">
        <v>2945</v>
      </c>
      <c r="K38" s="1" t="s">
        <v>2945</v>
      </c>
      <c r="L38">
        <v>5</v>
      </c>
      <c r="M38">
        <v>5</v>
      </c>
      <c r="N38">
        <v>2</v>
      </c>
      <c r="O38">
        <v>0</v>
      </c>
      <c r="P38">
        <v>3</v>
      </c>
      <c r="Q38">
        <v>0</v>
      </c>
    </row>
    <row r="39" spans="1:17">
      <c r="A39" t="s">
        <v>19</v>
      </c>
      <c r="B39" t="s">
        <v>70</v>
      </c>
      <c r="C39" t="s">
        <v>220</v>
      </c>
      <c r="D39" t="s">
        <v>370</v>
      </c>
      <c r="E39" t="s">
        <v>508</v>
      </c>
      <c r="F39" t="s">
        <v>616</v>
      </c>
      <c r="G39" t="s">
        <v>697</v>
      </c>
      <c r="I39" s="1" t="s">
        <v>2805</v>
      </c>
      <c r="J39" s="1" t="s">
        <v>2946</v>
      </c>
      <c r="K39" s="1" t="s">
        <v>2761</v>
      </c>
      <c r="L39">
        <v>5</v>
      </c>
      <c r="M39">
        <v>2</v>
      </c>
      <c r="N39">
        <v>1</v>
      </c>
      <c r="O39">
        <v>0</v>
      </c>
      <c r="P39">
        <v>1</v>
      </c>
      <c r="Q39">
        <v>3</v>
      </c>
    </row>
    <row r="40" spans="1:17">
      <c r="A40" t="s">
        <v>30</v>
      </c>
      <c r="B40" t="s">
        <v>71</v>
      </c>
      <c r="C40" t="s">
        <v>221</v>
      </c>
      <c r="D40" t="s">
        <v>371</v>
      </c>
      <c r="E40" t="s">
        <v>509</v>
      </c>
      <c r="F40" t="s">
        <v>617</v>
      </c>
      <c r="G40" t="s">
        <v>698</v>
      </c>
      <c r="I40" s="1" t="s">
        <v>2806</v>
      </c>
      <c r="J40" s="1" t="s">
        <v>2947</v>
      </c>
      <c r="K40" s="1" t="s">
        <v>1085</v>
      </c>
      <c r="L40">
        <v>5</v>
      </c>
      <c r="M40">
        <v>1</v>
      </c>
      <c r="N40">
        <v>1</v>
      </c>
      <c r="O40">
        <v>0</v>
      </c>
      <c r="P40">
        <v>0</v>
      </c>
      <c r="Q40">
        <v>4</v>
      </c>
    </row>
    <row r="41" spans="1:17">
      <c r="A41" t="s">
        <v>25</v>
      </c>
      <c r="B41" t="s">
        <v>72</v>
      </c>
      <c r="C41" t="s">
        <v>222</v>
      </c>
      <c r="D41" t="s">
        <v>372</v>
      </c>
      <c r="E41" t="s">
        <v>72</v>
      </c>
      <c r="F41" t="s">
        <v>604</v>
      </c>
      <c r="G41" t="s">
        <v>699</v>
      </c>
      <c r="I41" s="1" t="s">
        <v>2807</v>
      </c>
      <c r="J41" s="1" t="s">
        <v>2948</v>
      </c>
      <c r="K41" s="1" t="s">
        <v>1781</v>
      </c>
      <c r="L41">
        <v>5</v>
      </c>
      <c r="M41">
        <v>3</v>
      </c>
      <c r="N41">
        <v>1</v>
      </c>
      <c r="O41">
        <v>0</v>
      </c>
      <c r="P41">
        <v>2</v>
      </c>
      <c r="Q41">
        <v>2</v>
      </c>
    </row>
    <row r="42" spans="1:17">
      <c r="A42" t="s">
        <v>30</v>
      </c>
      <c r="B42" t="s">
        <v>73</v>
      </c>
      <c r="C42" t="s">
        <v>223</v>
      </c>
      <c r="D42" t="s">
        <v>373</v>
      </c>
      <c r="E42" t="s">
        <v>510</v>
      </c>
      <c r="F42" t="s">
        <v>603</v>
      </c>
      <c r="G42" t="s">
        <v>700</v>
      </c>
      <c r="I42" s="1" t="s">
        <v>1526</v>
      </c>
      <c r="J42" s="1" t="s">
        <v>1671</v>
      </c>
      <c r="K42" s="1" t="s">
        <v>1466</v>
      </c>
      <c r="L42">
        <v>5</v>
      </c>
      <c r="M42">
        <v>2</v>
      </c>
      <c r="N42">
        <v>1</v>
      </c>
      <c r="O42">
        <v>0</v>
      </c>
      <c r="P42">
        <v>1</v>
      </c>
      <c r="Q42">
        <v>3</v>
      </c>
    </row>
    <row r="43" spans="1:17">
      <c r="A43" t="s">
        <v>25</v>
      </c>
      <c r="B43" t="s">
        <v>74</v>
      </c>
      <c r="C43" t="s">
        <v>224</v>
      </c>
      <c r="D43" t="s">
        <v>374</v>
      </c>
      <c r="E43" t="s">
        <v>493</v>
      </c>
      <c r="F43" t="s">
        <v>618</v>
      </c>
      <c r="I43" s="1" t="s">
        <v>2808</v>
      </c>
      <c r="J43" s="1" t="s">
        <v>2949</v>
      </c>
      <c r="K43" s="1" t="s">
        <v>2438</v>
      </c>
      <c r="L43">
        <v>5</v>
      </c>
      <c r="M43">
        <v>1</v>
      </c>
      <c r="N43">
        <v>1</v>
      </c>
      <c r="O43">
        <v>0</v>
      </c>
      <c r="P43">
        <v>0</v>
      </c>
      <c r="Q43">
        <v>4</v>
      </c>
    </row>
    <row r="44" spans="1:17">
      <c r="A44" t="s">
        <v>19</v>
      </c>
      <c r="B44" t="s">
        <v>75</v>
      </c>
      <c r="C44" t="s">
        <v>225</v>
      </c>
      <c r="D44" t="s">
        <v>375</v>
      </c>
      <c r="E44" t="s">
        <v>511</v>
      </c>
      <c r="F44" t="s">
        <v>590</v>
      </c>
      <c r="G44" t="s">
        <v>701</v>
      </c>
      <c r="I44" s="1" t="s">
        <v>2809</v>
      </c>
      <c r="J44" s="1" t="s">
        <v>2950</v>
      </c>
      <c r="K44" s="1" t="s">
        <v>2950</v>
      </c>
      <c r="L44">
        <v>5</v>
      </c>
      <c r="M44">
        <v>5</v>
      </c>
      <c r="N44">
        <v>0</v>
      </c>
      <c r="O44">
        <v>0</v>
      </c>
      <c r="P44">
        <v>5</v>
      </c>
      <c r="Q44">
        <v>0</v>
      </c>
    </row>
    <row r="45" spans="1:17">
      <c r="A45" t="s">
        <v>20</v>
      </c>
      <c r="B45" t="s">
        <v>76</v>
      </c>
      <c r="C45" t="s">
        <v>226</v>
      </c>
      <c r="D45" t="s">
        <v>376</v>
      </c>
      <c r="E45" t="s">
        <v>512</v>
      </c>
      <c r="F45" t="s">
        <v>619</v>
      </c>
      <c r="G45" t="s">
        <v>702</v>
      </c>
      <c r="I45" s="1" t="s">
        <v>2810</v>
      </c>
      <c r="J45" s="1" t="s">
        <v>2951</v>
      </c>
      <c r="K45" s="1" t="s">
        <v>1089</v>
      </c>
      <c r="L45">
        <v>5</v>
      </c>
      <c r="M45">
        <v>1</v>
      </c>
      <c r="N45">
        <v>1</v>
      </c>
      <c r="O45">
        <v>0</v>
      </c>
      <c r="P45">
        <v>0</v>
      </c>
      <c r="Q45">
        <v>4</v>
      </c>
    </row>
    <row r="46" spans="1:17">
      <c r="A46" t="s">
        <v>31</v>
      </c>
      <c r="B46" t="s">
        <v>77</v>
      </c>
      <c r="C46" t="s">
        <v>227</v>
      </c>
      <c r="D46" t="s">
        <v>377</v>
      </c>
      <c r="E46" t="s">
        <v>513</v>
      </c>
      <c r="F46" t="s">
        <v>620</v>
      </c>
      <c r="G46" t="s">
        <v>703</v>
      </c>
      <c r="I46" s="1" t="s">
        <v>2811</v>
      </c>
      <c r="J46" s="1" t="s">
        <v>2952</v>
      </c>
      <c r="K46" s="1" t="s">
        <v>2952</v>
      </c>
      <c r="L46">
        <v>5</v>
      </c>
      <c r="M46">
        <v>5</v>
      </c>
      <c r="N46">
        <v>5</v>
      </c>
      <c r="O46">
        <v>0</v>
      </c>
      <c r="P46">
        <v>0</v>
      </c>
      <c r="Q46">
        <v>0</v>
      </c>
    </row>
    <row r="47" spans="1:17">
      <c r="A47" t="s">
        <v>21</v>
      </c>
      <c r="B47" t="s">
        <v>78</v>
      </c>
      <c r="C47" t="s">
        <v>228</v>
      </c>
      <c r="D47" t="s">
        <v>378</v>
      </c>
      <c r="E47" t="s">
        <v>514</v>
      </c>
      <c r="F47" t="s">
        <v>621</v>
      </c>
      <c r="G47" t="s">
        <v>704</v>
      </c>
      <c r="I47" s="1" t="s">
        <v>2812</v>
      </c>
      <c r="J47" s="1" t="s">
        <v>2953</v>
      </c>
      <c r="K47" s="1" t="s">
        <v>2953</v>
      </c>
      <c r="L47">
        <v>5</v>
      </c>
      <c r="M47">
        <v>5</v>
      </c>
      <c r="N47">
        <v>0</v>
      </c>
      <c r="O47">
        <v>0</v>
      </c>
      <c r="P47">
        <v>5</v>
      </c>
      <c r="Q47">
        <v>0</v>
      </c>
    </row>
    <row r="48" spans="1:17">
      <c r="A48" t="s">
        <v>21</v>
      </c>
      <c r="B48" t="s">
        <v>79</v>
      </c>
      <c r="C48" t="s">
        <v>229</v>
      </c>
      <c r="D48" t="s">
        <v>379</v>
      </c>
      <c r="E48" t="s">
        <v>515</v>
      </c>
      <c r="F48" t="s">
        <v>622</v>
      </c>
      <c r="I48" s="1" t="s">
        <v>2813</v>
      </c>
      <c r="J48" s="1" t="s">
        <v>2954</v>
      </c>
      <c r="K48" s="1" t="s">
        <v>2954</v>
      </c>
      <c r="L48">
        <v>5</v>
      </c>
      <c r="M48">
        <v>5</v>
      </c>
      <c r="N48">
        <v>5</v>
      </c>
      <c r="O48">
        <v>0</v>
      </c>
      <c r="P48">
        <v>0</v>
      </c>
      <c r="Q48">
        <v>0</v>
      </c>
    </row>
    <row r="49" spans="1:17">
      <c r="A49" t="s">
        <v>27</v>
      </c>
      <c r="B49" t="s">
        <v>80</v>
      </c>
      <c r="C49" t="s">
        <v>230</v>
      </c>
      <c r="D49" t="s">
        <v>380</v>
      </c>
      <c r="E49" t="s">
        <v>80</v>
      </c>
      <c r="F49" t="s">
        <v>623</v>
      </c>
      <c r="G49" t="s">
        <v>696</v>
      </c>
      <c r="I49" s="1" t="s">
        <v>2814</v>
      </c>
      <c r="J49" s="1" t="s">
        <v>2955</v>
      </c>
      <c r="K49" s="1" t="s">
        <v>1090</v>
      </c>
      <c r="L49">
        <v>5</v>
      </c>
      <c r="M49">
        <v>1</v>
      </c>
      <c r="N49">
        <v>1</v>
      </c>
      <c r="O49">
        <v>0</v>
      </c>
      <c r="P49">
        <v>0</v>
      </c>
      <c r="Q49">
        <v>4</v>
      </c>
    </row>
    <row r="50" spans="1:17">
      <c r="A50" t="s">
        <v>25</v>
      </c>
      <c r="B50" t="s">
        <v>81</v>
      </c>
      <c r="C50" t="s">
        <v>231</v>
      </c>
      <c r="D50" t="s">
        <v>381</v>
      </c>
      <c r="E50" t="s">
        <v>516</v>
      </c>
      <c r="F50" t="s">
        <v>600</v>
      </c>
      <c r="G50" t="s">
        <v>705</v>
      </c>
      <c r="I50" s="1" t="s">
        <v>2815</v>
      </c>
      <c r="J50" s="1" t="s">
        <v>2956</v>
      </c>
      <c r="K50" s="1" t="s">
        <v>2956</v>
      </c>
      <c r="L50">
        <v>5</v>
      </c>
      <c r="M50">
        <v>5</v>
      </c>
      <c r="N50">
        <v>0</v>
      </c>
      <c r="O50">
        <v>0</v>
      </c>
      <c r="P50">
        <v>5</v>
      </c>
      <c r="Q50">
        <v>0</v>
      </c>
    </row>
    <row r="51" spans="1:17">
      <c r="A51" t="s">
        <v>20</v>
      </c>
      <c r="B51" t="s">
        <v>82</v>
      </c>
      <c r="C51" t="s">
        <v>232</v>
      </c>
      <c r="D51" t="s">
        <v>382</v>
      </c>
      <c r="E51" t="s">
        <v>484</v>
      </c>
      <c r="F51" t="s">
        <v>590</v>
      </c>
      <c r="I51" s="1" t="s">
        <v>2816</v>
      </c>
      <c r="J51" s="1" t="s">
        <v>2957</v>
      </c>
      <c r="K51" s="1" t="s">
        <v>2439</v>
      </c>
      <c r="L51">
        <v>5</v>
      </c>
      <c r="M51">
        <v>1</v>
      </c>
      <c r="N51">
        <v>1</v>
      </c>
      <c r="O51">
        <v>0</v>
      </c>
      <c r="P51">
        <v>0</v>
      </c>
      <c r="Q51">
        <v>4</v>
      </c>
    </row>
    <row r="52" spans="1:17">
      <c r="A52" t="s">
        <v>30</v>
      </c>
      <c r="B52" t="s">
        <v>83</v>
      </c>
      <c r="C52" t="s">
        <v>233</v>
      </c>
      <c r="D52" t="s">
        <v>383</v>
      </c>
      <c r="E52" t="s">
        <v>83</v>
      </c>
      <c r="F52" t="s">
        <v>610</v>
      </c>
      <c r="G52" t="s">
        <v>706</v>
      </c>
      <c r="I52" s="1" t="s">
        <v>2817</v>
      </c>
      <c r="J52" s="1" t="s">
        <v>2958</v>
      </c>
      <c r="K52" s="1" t="s">
        <v>3054</v>
      </c>
      <c r="L52">
        <v>5</v>
      </c>
      <c r="M52">
        <v>2</v>
      </c>
      <c r="N52">
        <v>0</v>
      </c>
      <c r="O52">
        <v>0</v>
      </c>
      <c r="P52">
        <v>2</v>
      </c>
      <c r="Q52">
        <v>3</v>
      </c>
    </row>
    <row r="53" spans="1:17">
      <c r="A53" t="s">
        <v>28</v>
      </c>
      <c r="B53" t="s">
        <v>84</v>
      </c>
      <c r="C53" t="s">
        <v>234</v>
      </c>
      <c r="D53" t="s">
        <v>384</v>
      </c>
      <c r="E53" t="s">
        <v>517</v>
      </c>
      <c r="F53" t="s">
        <v>624</v>
      </c>
      <c r="G53" t="s">
        <v>707</v>
      </c>
      <c r="I53" s="1" t="s">
        <v>2818</v>
      </c>
      <c r="J53" s="1" t="s">
        <v>2959</v>
      </c>
      <c r="L53">
        <v>5</v>
      </c>
      <c r="M53">
        <v>0</v>
      </c>
      <c r="N53">
        <v>0</v>
      </c>
      <c r="O53">
        <v>0</v>
      </c>
      <c r="P53">
        <v>0</v>
      </c>
      <c r="Q53">
        <v>5</v>
      </c>
    </row>
    <row r="54" spans="1:17">
      <c r="A54" t="s">
        <v>22</v>
      </c>
      <c r="B54" t="s">
        <v>85</v>
      </c>
      <c r="C54" t="s">
        <v>235</v>
      </c>
      <c r="D54" t="s">
        <v>385</v>
      </c>
      <c r="E54" t="s">
        <v>518</v>
      </c>
      <c r="F54" t="s">
        <v>625</v>
      </c>
      <c r="G54" t="s">
        <v>708</v>
      </c>
      <c r="I54" s="1" t="s">
        <v>2819</v>
      </c>
      <c r="J54" s="1" t="s">
        <v>2960</v>
      </c>
      <c r="K54" s="1" t="s">
        <v>2960</v>
      </c>
      <c r="L54">
        <v>5</v>
      </c>
      <c r="M54">
        <v>5</v>
      </c>
      <c r="N54">
        <v>2</v>
      </c>
      <c r="O54">
        <v>0</v>
      </c>
      <c r="P54">
        <v>3</v>
      </c>
      <c r="Q54">
        <v>0</v>
      </c>
    </row>
    <row r="55" spans="1:17">
      <c r="A55" t="s">
        <v>19</v>
      </c>
      <c r="B55" t="s">
        <v>86</v>
      </c>
      <c r="C55" t="s">
        <v>236</v>
      </c>
      <c r="D55" t="s">
        <v>386</v>
      </c>
      <c r="E55" t="s">
        <v>519</v>
      </c>
      <c r="F55" t="s">
        <v>590</v>
      </c>
      <c r="G55" t="s">
        <v>709</v>
      </c>
      <c r="I55" s="1" t="s">
        <v>2820</v>
      </c>
      <c r="J55" s="1" t="s">
        <v>2961</v>
      </c>
      <c r="K55" s="1" t="s">
        <v>1093</v>
      </c>
      <c r="L55">
        <v>5</v>
      </c>
      <c r="M55">
        <v>1</v>
      </c>
      <c r="N55">
        <v>1</v>
      </c>
      <c r="O55">
        <v>0</v>
      </c>
      <c r="P55">
        <v>0</v>
      </c>
      <c r="Q55">
        <v>4</v>
      </c>
    </row>
    <row r="56" spans="1:17">
      <c r="A56" t="s">
        <v>19</v>
      </c>
      <c r="B56" t="s">
        <v>87</v>
      </c>
      <c r="C56" t="s">
        <v>237</v>
      </c>
      <c r="D56" t="s">
        <v>387</v>
      </c>
      <c r="E56" t="s">
        <v>520</v>
      </c>
      <c r="F56" t="s">
        <v>590</v>
      </c>
      <c r="G56" t="s">
        <v>710</v>
      </c>
      <c r="I56" s="1" t="s">
        <v>2821</v>
      </c>
      <c r="J56" s="1" t="s">
        <v>2962</v>
      </c>
      <c r="K56" s="1" t="s">
        <v>2440</v>
      </c>
      <c r="L56">
        <v>5</v>
      </c>
      <c r="M56">
        <v>2</v>
      </c>
      <c r="N56">
        <v>1</v>
      </c>
      <c r="O56">
        <v>0</v>
      </c>
      <c r="P56">
        <v>1</v>
      </c>
      <c r="Q56">
        <v>3</v>
      </c>
    </row>
    <row r="57" spans="1:17">
      <c r="A57" t="s">
        <v>22</v>
      </c>
      <c r="B57" t="s">
        <v>88</v>
      </c>
      <c r="C57" t="s">
        <v>238</v>
      </c>
      <c r="D57" t="s">
        <v>388</v>
      </c>
      <c r="E57" t="s">
        <v>88</v>
      </c>
      <c r="F57" t="s">
        <v>604</v>
      </c>
      <c r="G57" t="s">
        <v>711</v>
      </c>
      <c r="I57" s="1" t="s">
        <v>2822</v>
      </c>
      <c r="J57" s="1" t="s">
        <v>2963</v>
      </c>
      <c r="K57" s="1" t="s">
        <v>2109</v>
      </c>
      <c r="L57">
        <v>5</v>
      </c>
      <c r="M57">
        <v>2</v>
      </c>
      <c r="N57">
        <v>2</v>
      </c>
      <c r="O57">
        <v>0</v>
      </c>
      <c r="P57">
        <v>0</v>
      </c>
      <c r="Q57">
        <v>3</v>
      </c>
    </row>
    <row r="58" spans="1:17">
      <c r="A58" t="s">
        <v>22</v>
      </c>
      <c r="B58" t="s">
        <v>89</v>
      </c>
      <c r="C58" t="s">
        <v>239</v>
      </c>
      <c r="D58" t="s">
        <v>389</v>
      </c>
      <c r="E58" t="s">
        <v>521</v>
      </c>
      <c r="F58" t="s">
        <v>590</v>
      </c>
      <c r="G58" t="s">
        <v>709</v>
      </c>
      <c r="I58" s="1" t="s">
        <v>2823</v>
      </c>
      <c r="J58" s="1" t="s">
        <v>2964</v>
      </c>
      <c r="K58" s="1" t="s">
        <v>2964</v>
      </c>
      <c r="L58">
        <v>5</v>
      </c>
      <c r="M58">
        <v>5</v>
      </c>
      <c r="N58">
        <v>3</v>
      </c>
      <c r="O58">
        <v>0</v>
      </c>
      <c r="P58">
        <v>2</v>
      </c>
      <c r="Q58">
        <v>0</v>
      </c>
    </row>
    <row r="59" spans="1:17">
      <c r="A59" t="s">
        <v>21</v>
      </c>
      <c r="B59" t="s">
        <v>90</v>
      </c>
      <c r="C59" t="s">
        <v>240</v>
      </c>
      <c r="D59" t="s">
        <v>390</v>
      </c>
      <c r="E59" t="s">
        <v>522</v>
      </c>
      <c r="F59" t="s">
        <v>626</v>
      </c>
      <c r="I59" s="1" t="s">
        <v>2824</v>
      </c>
      <c r="J59" s="1" t="s">
        <v>2965</v>
      </c>
      <c r="K59" s="1" t="s">
        <v>2965</v>
      </c>
      <c r="L59">
        <v>5</v>
      </c>
      <c r="M59">
        <v>5</v>
      </c>
      <c r="N59">
        <v>0</v>
      </c>
      <c r="O59">
        <v>0</v>
      </c>
      <c r="P59">
        <v>5</v>
      </c>
      <c r="Q59">
        <v>0</v>
      </c>
    </row>
    <row r="60" spans="1:17">
      <c r="A60" t="s">
        <v>20</v>
      </c>
      <c r="B60" t="s">
        <v>91</v>
      </c>
      <c r="C60" t="s">
        <v>241</v>
      </c>
      <c r="D60" t="s">
        <v>391</v>
      </c>
      <c r="E60" t="s">
        <v>523</v>
      </c>
      <c r="F60" t="s">
        <v>627</v>
      </c>
      <c r="G60" t="s">
        <v>712</v>
      </c>
      <c r="I60" s="1" t="s">
        <v>2825</v>
      </c>
      <c r="J60" s="1" t="s">
        <v>2966</v>
      </c>
      <c r="K60" s="1" t="s">
        <v>2966</v>
      </c>
      <c r="L60">
        <v>5</v>
      </c>
      <c r="M60">
        <v>5</v>
      </c>
      <c r="N60">
        <v>1</v>
      </c>
      <c r="O60">
        <v>0</v>
      </c>
      <c r="P60">
        <v>4</v>
      </c>
      <c r="Q60">
        <v>0</v>
      </c>
    </row>
    <row r="61" spans="1:17">
      <c r="A61" t="s">
        <v>22</v>
      </c>
      <c r="B61" t="s">
        <v>92</v>
      </c>
      <c r="C61" t="s">
        <v>242</v>
      </c>
      <c r="D61" t="s">
        <v>392</v>
      </c>
      <c r="E61" t="s">
        <v>524</v>
      </c>
      <c r="F61" t="s">
        <v>628</v>
      </c>
      <c r="G61" t="s">
        <v>713</v>
      </c>
      <c r="I61" s="1" t="s">
        <v>2826</v>
      </c>
      <c r="J61" s="1" t="s">
        <v>2967</v>
      </c>
      <c r="K61" s="1" t="s">
        <v>3055</v>
      </c>
      <c r="L61">
        <v>5</v>
      </c>
      <c r="M61">
        <v>3</v>
      </c>
      <c r="N61">
        <v>2</v>
      </c>
      <c r="O61">
        <v>0</v>
      </c>
      <c r="P61">
        <v>1</v>
      </c>
      <c r="Q61">
        <v>2</v>
      </c>
    </row>
    <row r="62" spans="1:17">
      <c r="A62" t="s">
        <v>25</v>
      </c>
      <c r="B62" t="s">
        <v>93</v>
      </c>
      <c r="C62" t="s">
        <v>243</v>
      </c>
      <c r="D62" t="s">
        <v>393</v>
      </c>
      <c r="E62" t="s">
        <v>525</v>
      </c>
      <c r="F62" t="s">
        <v>590</v>
      </c>
      <c r="G62" t="s">
        <v>714</v>
      </c>
      <c r="I62" s="1" t="s">
        <v>2827</v>
      </c>
      <c r="J62" s="1" t="s">
        <v>2968</v>
      </c>
      <c r="K62" s="1" t="s">
        <v>1099</v>
      </c>
      <c r="L62">
        <v>5</v>
      </c>
      <c r="M62">
        <v>1</v>
      </c>
      <c r="N62">
        <v>1</v>
      </c>
      <c r="O62">
        <v>0</v>
      </c>
      <c r="P62">
        <v>0</v>
      </c>
      <c r="Q62">
        <v>4</v>
      </c>
    </row>
    <row r="63" spans="1:17">
      <c r="A63" t="s">
        <v>22</v>
      </c>
      <c r="B63" t="s">
        <v>94</v>
      </c>
      <c r="C63" t="s">
        <v>244</v>
      </c>
      <c r="D63" t="s">
        <v>394</v>
      </c>
      <c r="E63" t="s">
        <v>526</v>
      </c>
      <c r="F63" t="s">
        <v>629</v>
      </c>
      <c r="G63" t="s">
        <v>715</v>
      </c>
      <c r="I63" s="1" t="s">
        <v>2828</v>
      </c>
      <c r="J63" s="1" t="s">
        <v>2969</v>
      </c>
      <c r="K63" s="1" t="s">
        <v>1100</v>
      </c>
      <c r="L63">
        <v>5</v>
      </c>
      <c r="M63">
        <v>1</v>
      </c>
      <c r="N63">
        <v>1</v>
      </c>
      <c r="O63">
        <v>0</v>
      </c>
      <c r="P63">
        <v>0</v>
      </c>
      <c r="Q63">
        <v>4</v>
      </c>
    </row>
    <row r="64" spans="1:17">
      <c r="A64" t="s">
        <v>18</v>
      </c>
      <c r="B64" t="s">
        <v>95</v>
      </c>
      <c r="C64" t="s">
        <v>245</v>
      </c>
      <c r="D64" t="s">
        <v>395</v>
      </c>
      <c r="E64" t="s">
        <v>527</v>
      </c>
      <c r="F64" t="s">
        <v>605</v>
      </c>
      <c r="G64" t="s">
        <v>709</v>
      </c>
      <c r="I64" s="1" t="s">
        <v>2829</v>
      </c>
      <c r="J64" s="1" t="s">
        <v>2970</v>
      </c>
      <c r="K64" s="1" t="s">
        <v>3056</v>
      </c>
      <c r="L64">
        <v>5</v>
      </c>
      <c r="M64">
        <v>4</v>
      </c>
      <c r="N64">
        <v>1</v>
      </c>
      <c r="O64">
        <v>0</v>
      </c>
      <c r="P64">
        <v>3</v>
      </c>
      <c r="Q64">
        <v>1</v>
      </c>
    </row>
    <row r="65" spans="1:17">
      <c r="A65" t="s">
        <v>19</v>
      </c>
      <c r="B65" t="s">
        <v>96</v>
      </c>
      <c r="C65" t="s">
        <v>246</v>
      </c>
      <c r="D65" t="s">
        <v>396</v>
      </c>
      <c r="E65" t="s">
        <v>528</v>
      </c>
      <c r="F65" t="s">
        <v>630</v>
      </c>
      <c r="I65" s="1" t="s">
        <v>2830</v>
      </c>
      <c r="J65" s="1" t="s">
        <v>2971</v>
      </c>
      <c r="K65" s="1" t="s">
        <v>2444</v>
      </c>
      <c r="L65">
        <v>5</v>
      </c>
      <c r="M65">
        <v>1</v>
      </c>
      <c r="N65">
        <v>1</v>
      </c>
      <c r="O65">
        <v>0</v>
      </c>
      <c r="P65">
        <v>0</v>
      </c>
      <c r="Q65">
        <v>4</v>
      </c>
    </row>
    <row r="66" spans="1:17">
      <c r="A66" t="s">
        <v>19</v>
      </c>
      <c r="B66" t="s">
        <v>97</v>
      </c>
      <c r="C66" t="s">
        <v>247</v>
      </c>
      <c r="D66" t="s">
        <v>397</v>
      </c>
      <c r="E66" t="s">
        <v>529</v>
      </c>
      <c r="F66" t="s">
        <v>631</v>
      </c>
      <c r="G66" t="s">
        <v>716</v>
      </c>
      <c r="I66" s="1" t="s">
        <v>2831</v>
      </c>
      <c r="J66" s="1" t="s">
        <v>2972</v>
      </c>
      <c r="K66" s="1" t="s">
        <v>3057</v>
      </c>
      <c r="L66">
        <v>5</v>
      </c>
      <c r="M66">
        <v>3</v>
      </c>
      <c r="N66">
        <v>3</v>
      </c>
      <c r="O66">
        <v>0</v>
      </c>
      <c r="P66">
        <v>0</v>
      </c>
      <c r="Q66">
        <v>2</v>
      </c>
    </row>
    <row r="67" spans="1:17">
      <c r="A67" t="s">
        <v>22</v>
      </c>
      <c r="B67" t="s">
        <v>98</v>
      </c>
      <c r="C67" t="s">
        <v>248</v>
      </c>
      <c r="D67" t="s">
        <v>398</v>
      </c>
      <c r="E67" t="s">
        <v>98</v>
      </c>
      <c r="F67" t="s">
        <v>604</v>
      </c>
      <c r="G67" t="s">
        <v>717</v>
      </c>
      <c r="I67" s="1" t="s">
        <v>2832</v>
      </c>
      <c r="J67" s="1" t="s">
        <v>2973</v>
      </c>
      <c r="K67" s="1" t="s">
        <v>3058</v>
      </c>
      <c r="L67">
        <v>5</v>
      </c>
      <c r="M67">
        <v>2</v>
      </c>
      <c r="N67">
        <v>1</v>
      </c>
      <c r="O67">
        <v>0</v>
      </c>
      <c r="P67">
        <v>1</v>
      </c>
      <c r="Q67">
        <v>3</v>
      </c>
    </row>
    <row r="68" spans="1:17">
      <c r="A68" t="s">
        <v>28</v>
      </c>
      <c r="B68" t="s">
        <v>99</v>
      </c>
      <c r="C68" t="s">
        <v>249</v>
      </c>
      <c r="D68" t="s">
        <v>399</v>
      </c>
      <c r="E68" t="s">
        <v>530</v>
      </c>
      <c r="F68" t="s">
        <v>606</v>
      </c>
      <c r="I68" s="1" t="s">
        <v>2833</v>
      </c>
      <c r="J68" s="1" t="s">
        <v>2974</v>
      </c>
      <c r="K68" s="1" t="s">
        <v>2974</v>
      </c>
      <c r="L68">
        <v>5</v>
      </c>
      <c r="M68">
        <v>5</v>
      </c>
      <c r="N68">
        <v>0</v>
      </c>
      <c r="O68">
        <v>0</v>
      </c>
      <c r="P68">
        <v>5</v>
      </c>
      <c r="Q68">
        <v>0</v>
      </c>
    </row>
    <row r="69" spans="1:17">
      <c r="A69" t="s">
        <v>18</v>
      </c>
      <c r="B69" t="s">
        <v>100</v>
      </c>
      <c r="C69" t="s">
        <v>250</v>
      </c>
      <c r="D69" t="s">
        <v>400</v>
      </c>
      <c r="E69" t="s">
        <v>531</v>
      </c>
      <c r="F69" t="s">
        <v>632</v>
      </c>
      <c r="G69" t="s">
        <v>718</v>
      </c>
      <c r="I69" s="1" t="s">
        <v>2834</v>
      </c>
      <c r="J69" s="1" t="s">
        <v>2975</v>
      </c>
      <c r="K69" s="1" t="s">
        <v>3059</v>
      </c>
      <c r="L69">
        <v>5</v>
      </c>
      <c r="M69">
        <v>2</v>
      </c>
      <c r="N69">
        <v>2</v>
      </c>
      <c r="O69">
        <v>0</v>
      </c>
      <c r="P69">
        <v>0</v>
      </c>
      <c r="Q69">
        <v>3</v>
      </c>
    </row>
    <row r="70" spans="1:17">
      <c r="A70" t="s">
        <v>21</v>
      </c>
      <c r="B70" t="s">
        <v>101</v>
      </c>
      <c r="C70" t="s">
        <v>251</v>
      </c>
      <c r="D70" t="s">
        <v>401</v>
      </c>
      <c r="E70" t="s">
        <v>532</v>
      </c>
      <c r="F70" t="s">
        <v>633</v>
      </c>
      <c r="G70" t="s">
        <v>696</v>
      </c>
      <c r="I70" s="1" t="s">
        <v>2835</v>
      </c>
      <c r="J70" s="1" t="s">
        <v>2976</v>
      </c>
      <c r="K70" s="1" t="s">
        <v>2976</v>
      </c>
      <c r="L70">
        <v>5</v>
      </c>
      <c r="M70">
        <v>5</v>
      </c>
      <c r="N70">
        <v>0</v>
      </c>
      <c r="O70">
        <v>0</v>
      </c>
      <c r="P70">
        <v>5</v>
      </c>
      <c r="Q70">
        <v>0</v>
      </c>
    </row>
    <row r="71" spans="1:17">
      <c r="A71" t="s">
        <v>25</v>
      </c>
      <c r="B71" t="s">
        <v>102</v>
      </c>
      <c r="C71" t="s">
        <v>252</v>
      </c>
      <c r="D71" t="s">
        <v>402</v>
      </c>
      <c r="E71" t="s">
        <v>533</v>
      </c>
      <c r="F71" t="s">
        <v>590</v>
      </c>
      <c r="G71" t="s">
        <v>700</v>
      </c>
      <c r="I71" s="1" t="s">
        <v>1227</v>
      </c>
      <c r="J71" s="1" t="s">
        <v>1374</v>
      </c>
      <c r="K71" s="1" t="s">
        <v>1469</v>
      </c>
      <c r="L71">
        <v>5</v>
      </c>
      <c r="M71">
        <v>2</v>
      </c>
      <c r="N71">
        <v>1</v>
      </c>
      <c r="O71">
        <v>0</v>
      </c>
      <c r="P71">
        <v>1</v>
      </c>
      <c r="Q71">
        <v>3</v>
      </c>
    </row>
    <row r="72" spans="1:17">
      <c r="A72" t="s">
        <v>20</v>
      </c>
      <c r="B72" t="s">
        <v>103</v>
      </c>
      <c r="C72" t="s">
        <v>253</v>
      </c>
      <c r="D72" t="s">
        <v>403</v>
      </c>
      <c r="E72" t="s">
        <v>534</v>
      </c>
      <c r="F72" t="s">
        <v>634</v>
      </c>
      <c r="G72" t="s">
        <v>719</v>
      </c>
      <c r="I72" s="1" t="s">
        <v>2836</v>
      </c>
      <c r="J72" s="1" t="s">
        <v>2977</v>
      </c>
      <c r="K72" s="1" t="s">
        <v>2977</v>
      </c>
      <c r="L72">
        <v>5</v>
      </c>
      <c r="M72">
        <v>5</v>
      </c>
      <c r="N72">
        <v>0</v>
      </c>
      <c r="O72">
        <v>0</v>
      </c>
      <c r="P72">
        <v>5</v>
      </c>
      <c r="Q72">
        <v>0</v>
      </c>
    </row>
    <row r="73" spans="1:17">
      <c r="A73" t="s">
        <v>20</v>
      </c>
      <c r="B73" t="s">
        <v>104</v>
      </c>
      <c r="C73" t="s">
        <v>254</v>
      </c>
      <c r="D73" t="s">
        <v>404</v>
      </c>
      <c r="E73" t="s">
        <v>104</v>
      </c>
      <c r="F73" t="s">
        <v>635</v>
      </c>
      <c r="G73" t="s">
        <v>715</v>
      </c>
      <c r="I73" s="1" t="s">
        <v>2837</v>
      </c>
      <c r="J73" s="1" t="s">
        <v>2978</v>
      </c>
      <c r="K73" s="1" t="s">
        <v>2449</v>
      </c>
      <c r="L73">
        <v>5</v>
      </c>
      <c r="M73">
        <v>1</v>
      </c>
      <c r="N73">
        <v>1</v>
      </c>
      <c r="O73">
        <v>0</v>
      </c>
      <c r="P73">
        <v>0</v>
      </c>
      <c r="Q73">
        <v>4</v>
      </c>
    </row>
    <row r="74" spans="1:17">
      <c r="A74" t="s">
        <v>26</v>
      </c>
      <c r="B74" t="s">
        <v>105</v>
      </c>
      <c r="C74" t="s">
        <v>255</v>
      </c>
      <c r="D74" t="s">
        <v>405</v>
      </c>
      <c r="E74" t="s">
        <v>105</v>
      </c>
      <c r="F74" t="s">
        <v>636</v>
      </c>
      <c r="G74" t="s">
        <v>720</v>
      </c>
      <c r="I74" s="1" t="s">
        <v>2838</v>
      </c>
      <c r="J74" s="1" t="s">
        <v>2979</v>
      </c>
      <c r="K74" s="1" t="s">
        <v>2450</v>
      </c>
      <c r="L74">
        <v>5</v>
      </c>
      <c r="M74">
        <v>1</v>
      </c>
      <c r="N74">
        <v>1</v>
      </c>
      <c r="O74">
        <v>0</v>
      </c>
      <c r="P74">
        <v>0</v>
      </c>
      <c r="Q74">
        <v>4</v>
      </c>
    </row>
    <row r="75" spans="1:17">
      <c r="A75" t="s">
        <v>18</v>
      </c>
      <c r="B75" t="s">
        <v>106</v>
      </c>
      <c r="C75" t="s">
        <v>256</v>
      </c>
      <c r="D75" t="s">
        <v>406</v>
      </c>
      <c r="E75" t="s">
        <v>106</v>
      </c>
      <c r="F75" t="s">
        <v>603</v>
      </c>
      <c r="G75" t="s">
        <v>721</v>
      </c>
      <c r="I75" s="1" t="s">
        <v>2839</v>
      </c>
      <c r="J75" s="1" t="s">
        <v>2980</v>
      </c>
      <c r="K75" s="1" t="s">
        <v>1107</v>
      </c>
      <c r="L75">
        <v>5</v>
      </c>
      <c r="M75">
        <v>1</v>
      </c>
      <c r="N75">
        <v>1</v>
      </c>
      <c r="O75">
        <v>0</v>
      </c>
      <c r="P75">
        <v>0</v>
      </c>
      <c r="Q75">
        <v>4</v>
      </c>
    </row>
    <row r="76" spans="1:17">
      <c r="A76" t="s">
        <v>21</v>
      </c>
      <c r="B76" t="s">
        <v>107</v>
      </c>
      <c r="C76" t="s">
        <v>257</v>
      </c>
      <c r="D76" t="s">
        <v>407</v>
      </c>
      <c r="E76" t="s">
        <v>535</v>
      </c>
      <c r="F76" t="s">
        <v>637</v>
      </c>
      <c r="G76" t="s">
        <v>722</v>
      </c>
      <c r="I76" s="1" t="s">
        <v>2840</v>
      </c>
      <c r="J76" s="1" t="s">
        <v>2981</v>
      </c>
      <c r="K76" s="1" t="s">
        <v>2981</v>
      </c>
      <c r="L76">
        <v>5</v>
      </c>
      <c r="M76">
        <v>5</v>
      </c>
      <c r="N76">
        <v>0</v>
      </c>
      <c r="O76">
        <v>0</v>
      </c>
      <c r="P76">
        <v>5</v>
      </c>
      <c r="Q76">
        <v>0</v>
      </c>
    </row>
    <row r="77" spans="1:17">
      <c r="A77" t="s">
        <v>18</v>
      </c>
      <c r="B77" t="s">
        <v>108</v>
      </c>
      <c r="C77" t="s">
        <v>258</v>
      </c>
      <c r="D77" t="s">
        <v>408</v>
      </c>
      <c r="E77" t="s">
        <v>536</v>
      </c>
      <c r="F77" t="s">
        <v>600</v>
      </c>
      <c r="G77" t="s">
        <v>723</v>
      </c>
      <c r="I77" s="1" t="s">
        <v>2841</v>
      </c>
      <c r="J77" s="1" t="s">
        <v>2688</v>
      </c>
      <c r="K77" s="1" t="s">
        <v>2451</v>
      </c>
      <c r="L77">
        <v>5</v>
      </c>
      <c r="M77">
        <v>1</v>
      </c>
      <c r="N77">
        <v>1</v>
      </c>
      <c r="O77">
        <v>0</v>
      </c>
      <c r="P77">
        <v>0</v>
      </c>
      <c r="Q77">
        <v>4</v>
      </c>
    </row>
    <row r="78" spans="1:17">
      <c r="A78" t="s">
        <v>20</v>
      </c>
      <c r="B78" t="s">
        <v>109</v>
      </c>
      <c r="C78" t="s">
        <v>259</v>
      </c>
      <c r="D78" t="s">
        <v>409</v>
      </c>
      <c r="E78" t="s">
        <v>537</v>
      </c>
      <c r="F78" t="s">
        <v>638</v>
      </c>
      <c r="G78" t="s">
        <v>724</v>
      </c>
      <c r="I78" s="1" t="s">
        <v>2842</v>
      </c>
      <c r="J78" s="1" t="s">
        <v>2982</v>
      </c>
      <c r="K78" s="1" t="s">
        <v>2982</v>
      </c>
      <c r="L78">
        <v>5</v>
      </c>
      <c r="M78">
        <v>5</v>
      </c>
      <c r="N78">
        <v>0</v>
      </c>
      <c r="O78">
        <v>0</v>
      </c>
      <c r="P78">
        <v>5</v>
      </c>
      <c r="Q78">
        <v>0</v>
      </c>
    </row>
    <row r="79" spans="1:17">
      <c r="A79" t="s">
        <v>23</v>
      </c>
      <c r="B79" t="s">
        <v>110</v>
      </c>
      <c r="C79" t="s">
        <v>260</v>
      </c>
      <c r="D79" t="s">
        <v>410</v>
      </c>
      <c r="E79" t="s">
        <v>110</v>
      </c>
      <c r="F79" t="s">
        <v>590</v>
      </c>
      <c r="G79" t="s">
        <v>725</v>
      </c>
      <c r="I79" s="1" t="s">
        <v>2549</v>
      </c>
      <c r="J79" s="1" t="s">
        <v>2690</v>
      </c>
      <c r="K79" s="1" t="s">
        <v>1109</v>
      </c>
      <c r="L79">
        <v>5</v>
      </c>
      <c r="M79">
        <v>1</v>
      </c>
      <c r="N79">
        <v>1</v>
      </c>
      <c r="O79">
        <v>0</v>
      </c>
      <c r="P79">
        <v>0</v>
      </c>
      <c r="Q79">
        <v>4</v>
      </c>
    </row>
    <row r="80" spans="1:17">
      <c r="A80" t="s">
        <v>22</v>
      </c>
      <c r="B80" t="s">
        <v>111</v>
      </c>
      <c r="C80" t="s">
        <v>261</v>
      </c>
      <c r="D80" t="s">
        <v>411</v>
      </c>
      <c r="E80" t="s">
        <v>538</v>
      </c>
      <c r="F80" t="s">
        <v>590</v>
      </c>
      <c r="G80" t="s">
        <v>714</v>
      </c>
      <c r="I80" s="1" t="s">
        <v>2843</v>
      </c>
      <c r="J80" s="1" t="s">
        <v>2983</v>
      </c>
      <c r="K80" s="1" t="s">
        <v>2452</v>
      </c>
      <c r="L80">
        <v>5</v>
      </c>
      <c r="M80">
        <v>1</v>
      </c>
      <c r="N80">
        <v>1</v>
      </c>
      <c r="O80">
        <v>0</v>
      </c>
      <c r="P80">
        <v>0</v>
      </c>
      <c r="Q80">
        <v>4</v>
      </c>
    </row>
    <row r="81" spans="1:17">
      <c r="A81" t="s">
        <v>18</v>
      </c>
      <c r="B81" t="s">
        <v>112</v>
      </c>
      <c r="C81" t="s">
        <v>262</v>
      </c>
      <c r="D81" t="s">
        <v>412</v>
      </c>
      <c r="E81" t="s">
        <v>539</v>
      </c>
      <c r="F81" t="s">
        <v>604</v>
      </c>
      <c r="G81" t="s">
        <v>726</v>
      </c>
      <c r="I81" s="1" t="s">
        <v>2844</v>
      </c>
      <c r="J81" s="1" t="s">
        <v>2984</v>
      </c>
      <c r="K81" s="1" t="s">
        <v>2453</v>
      </c>
      <c r="L81">
        <v>5</v>
      </c>
      <c r="M81">
        <v>1</v>
      </c>
      <c r="N81">
        <v>1</v>
      </c>
      <c r="O81">
        <v>0</v>
      </c>
      <c r="P81">
        <v>0</v>
      </c>
      <c r="Q81">
        <v>4</v>
      </c>
    </row>
    <row r="82" spans="1:17">
      <c r="A82" t="s">
        <v>25</v>
      </c>
      <c r="B82" t="s">
        <v>113</v>
      </c>
      <c r="C82" t="s">
        <v>263</v>
      </c>
      <c r="D82" t="s">
        <v>413</v>
      </c>
      <c r="E82" t="s">
        <v>113</v>
      </c>
      <c r="F82" t="s">
        <v>639</v>
      </c>
      <c r="G82" t="s">
        <v>727</v>
      </c>
      <c r="I82" s="1" t="s">
        <v>2845</v>
      </c>
      <c r="J82" s="1" t="s">
        <v>2985</v>
      </c>
      <c r="K82" s="1" t="s">
        <v>1112</v>
      </c>
      <c r="L82">
        <v>5</v>
      </c>
      <c r="M82">
        <v>1</v>
      </c>
      <c r="N82">
        <v>1</v>
      </c>
      <c r="O82">
        <v>0</v>
      </c>
      <c r="P82">
        <v>0</v>
      </c>
      <c r="Q82">
        <v>4</v>
      </c>
    </row>
    <row r="83" spans="1:17">
      <c r="A83" t="s">
        <v>18</v>
      </c>
      <c r="B83" t="s">
        <v>114</v>
      </c>
      <c r="C83" t="s">
        <v>264</v>
      </c>
      <c r="D83" t="s">
        <v>414</v>
      </c>
      <c r="E83" t="s">
        <v>114</v>
      </c>
      <c r="F83" t="s">
        <v>590</v>
      </c>
      <c r="G83" t="s">
        <v>728</v>
      </c>
      <c r="I83" s="1" t="s">
        <v>2846</v>
      </c>
      <c r="J83" s="1" t="s">
        <v>2986</v>
      </c>
      <c r="K83" s="1" t="s">
        <v>2766</v>
      </c>
      <c r="L83">
        <v>5</v>
      </c>
      <c r="M83">
        <v>3</v>
      </c>
      <c r="N83">
        <v>2</v>
      </c>
      <c r="O83">
        <v>0</v>
      </c>
      <c r="P83">
        <v>1</v>
      </c>
      <c r="Q83">
        <v>2</v>
      </c>
    </row>
    <row r="84" spans="1:17">
      <c r="A84" t="s">
        <v>22</v>
      </c>
      <c r="B84" t="s">
        <v>115</v>
      </c>
      <c r="C84" t="s">
        <v>265</v>
      </c>
      <c r="D84" t="s">
        <v>415</v>
      </c>
      <c r="E84" t="s">
        <v>115</v>
      </c>
      <c r="F84" t="s">
        <v>604</v>
      </c>
      <c r="G84" t="s">
        <v>729</v>
      </c>
      <c r="I84" s="1" t="s">
        <v>2847</v>
      </c>
      <c r="J84" s="1" t="s">
        <v>2987</v>
      </c>
      <c r="K84" s="1" t="s">
        <v>2987</v>
      </c>
      <c r="L84">
        <v>5</v>
      </c>
      <c r="M84">
        <v>5</v>
      </c>
      <c r="N84">
        <v>4</v>
      </c>
      <c r="O84">
        <v>0</v>
      </c>
      <c r="P84">
        <v>1</v>
      </c>
      <c r="Q84">
        <v>0</v>
      </c>
    </row>
    <row r="85" spans="1:17">
      <c r="A85" t="s">
        <v>25</v>
      </c>
      <c r="B85" t="s">
        <v>116</v>
      </c>
      <c r="C85" t="s">
        <v>266</v>
      </c>
      <c r="D85" t="s">
        <v>416</v>
      </c>
      <c r="E85" t="s">
        <v>540</v>
      </c>
      <c r="F85" t="s">
        <v>640</v>
      </c>
      <c r="I85" s="1" t="s">
        <v>2848</v>
      </c>
      <c r="J85" s="1" t="s">
        <v>2988</v>
      </c>
      <c r="K85" s="1" t="s">
        <v>3060</v>
      </c>
      <c r="L85">
        <v>5</v>
      </c>
      <c r="M85">
        <v>3</v>
      </c>
      <c r="N85">
        <v>1</v>
      </c>
      <c r="O85">
        <v>0</v>
      </c>
      <c r="P85">
        <v>2</v>
      </c>
      <c r="Q85">
        <v>2</v>
      </c>
    </row>
    <row r="86" spans="1:17">
      <c r="A86" t="s">
        <v>21</v>
      </c>
      <c r="B86" t="s">
        <v>117</v>
      </c>
      <c r="C86" t="s">
        <v>267</v>
      </c>
      <c r="D86" t="s">
        <v>417</v>
      </c>
      <c r="E86" t="s">
        <v>541</v>
      </c>
      <c r="F86" t="s">
        <v>641</v>
      </c>
      <c r="I86" s="1" t="s">
        <v>2849</v>
      </c>
      <c r="J86" s="1" t="s">
        <v>2989</v>
      </c>
      <c r="K86" s="1" t="s">
        <v>2989</v>
      </c>
      <c r="L86">
        <v>5</v>
      </c>
      <c r="M86">
        <v>5</v>
      </c>
      <c r="N86">
        <v>0</v>
      </c>
      <c r="O86">
        <v>0</v>
      </c>
      <c r="P86">
        <v>5</v>
      </c>
      <c r="Q86">
        <v>0</v>
      </c>
    </row>
    <row r="87" spans="1:17">
      <c r="A87" t="s">
        <v>20</v>
      </c>
      <c r="B87" t="s">
        <v>118</v>
      </c>
      <c r="C87" t="s">
        <v>268</v>
      </c>
      <c r="D87" t="s">
        <v>418</v>
      </c>
      <c r="E87" t="s">
        <v>118</v>
      </c>
      <c r="F87" t="s">
        <v>642</v>
      </c>
      <c r="G87" t="s">
        <v>730</v>
      </c>
      <c r="I87" s="1" t="s">
        <v>2850</v>
      </c>
      <c r="J87" s="1" t="s">
        <v>2990</v>
      </c>
      <c r="K87" s="1" t="s">
        <v>1115</v>
      </c>
      <c r="L87">
        <v>5</v>
      </c>
      <c r="M87">
        <v>2</v>
      </c>
      <c r="N87">
        <v>2</v>
      </c>
      <c r="O87">
        <v>0</v>
      </c>
      <c r="P87">
        <v>0</v>
      </c>
      <c r="Q87">
        <v>3</v>
      </c>
    </row>
    <row r="88" spans="1:17">
      <c r="A88" t="s">
        <v>20</v>
      </c>
      <c r="B88" t="s">
        <v>119</v>
      </c>
      <c r="C88" t="s">
        <v>269</v>
      </c>
      <c r="D88" t="s">
        <v>419</v>
      </c>
      <c r="E88" t="s">
        <v>542</v>
      </c>
      <c r="F88" t="s">
        <v>598</v>
      </c>
      <c r="G88" t="s">
        <v>670</v>
      </c>
      <c r="I88" s="1" t="s">
        <v>2851</v>
      </c>
      <c r="J88" s="1" t="s">
        <v>2991</v>
      </c>
      <c r="K88" s="1" t="s">
        <v>2457</v>
      </c>
      <c r="L88">
        <v>5</v>
      </c>
      <c r="M88">
        <v>1</v>
      </c>
      <c r="N88">
        <v>1</v>
      </c>
      <c r="O88">
        <v>0</v>
      </c>
      <c r="P88">
        <v>0</v>
      </c>
      <c r="Q88">
        <v>4</v>
      </c>
    </row>
    <row r="89" spans="1:17">
      <c r="A89" t="s">
        <v>22</v>
      </c>
      <c r="B89" t="s">
        <v>120</v>
      </c>
      <c r="C89" t="s">
        <v>270</v>
      </c>
      <c r="D89" t="s">
        <v>420</v>
      </c>
      <c r="E89" t="s">
        <v>543</v>
      </c>
      <c r="F89" t="s">
        <v>643</v>
      </c>
      <c r="G89" t="s">
        <v>731</v>
      </c>
      <c r="I89" s="1" t="s">
        <v>2852</v>
      </c>
      <c r="J89" s="1" t="s">
        <v>2992</v>
      </c>
      <c r="L89">
        <v>5</v>
      </c>
      <c r="M89">
        <v>0</v>
      </c>
      <c r="N89">
        <v>0</v>
      </c>
      <c r="O89">
        <v>0</v>
      </c>
      <c r="P89">
        <v>0</v>
      </c>
      <c r="Q89">
        <v>5</v>
      </c>
    </row>
    <row r="90" spans="1:17">
      <c r="A90" t="s">
        <v>21</v>
      </c>
      <c r="B90" t="s">
        <v>121</v>
      </c>
      <c r="C90" t="s">
        <v>271</v>
      </c>
      <c r="D90" t="s">
        <v>421</v>
      </c>
      <c r="E90" t="s">
        <v>121</v>
      </c>
      <c r="F90" t="s">
        <v>644</v>
      </c>
      <c r="G90" t="s">
        <v>696</v>
      </c>
      <c r="I90" s="1" t="s">
        <v>2853</v>
      </c>
      <c r="J90" s="1" t="s">
        <v>2993</v>
      </c>
      <c r="K90" s="1" t="s">
        <v>1790</v>
      </c>
      <c r="L90">
        <v>5</v>
      </c>
      <c r="M90">
        <v>4</v>
      </c>
      <c r="N90">
        <v>2</v>
      </c>
      <c r="O90">
        <v>0</v>
      </c>
      <c r="P90">
        <v>2</v>
      </c>
      <c r="Q90">
        <v>1</v>
      </c>
    </row>
    <row r="91" spans="1:17">
      <c r="A91" t="s">
        <v>22</v>
      </c>
      <c r="B91" t="s">
        <v>122</v>
      </c>
      <c r="C91" t="s">
        <v>272</v>
      </c>
      <c r="D91" t="s">
        <v>422</v>
      </c>
      <c r="E91" t="s">
        <v>544</v>
      </c>
      <c r="F91" t="s">
        <v>590</v>
      </c>
      <c r="G91" t="s">
        <v>715</v>
      </c>
      <c r="I91" s="1" t="s">
        <v>2854</v>
      </c>
      <c r="J91" s="1" t="s">
        <v>2994</v>
      </c>
      <c r="K91" s="1" t="s">
        <v>2994</v>
      </c>
      <c r="L91">
        <v>5</v>
      </c>
      <c r="M91">
        <v>5</v>
      </c>
      <c r="N91">
        <v>0</v>
      </c>
      <c r="O91">
        <v>0</v>
      </c>
      <c r="P91">
        <v>5</v>
      </c>
      <c r="Q91">
        <v>0</v>
      </c>
    </row>
    <row r="92" spans="1:17">
      <c r="A92" t="s">
        <v>21</v>
      </c>
      <c r="B92" t="s">
        <v>123</v>
      </c>
      <c r="C92" t="s">
        <v>273</v>
      </c>
      <c r="D92" t="s">
        <v>423</v>
      </c>
      <c r="E92" t="s">
        <v>545</v>
      </c>
      <c r="F92" t="s">
        <v>645</v>
      </c>
      <c r="G92" t="s">
        <v>732</v>
      </c>
      <c r="I92" s="1" t="s">
        <v>2855</v>
      </c>
      <c r="J92" s="1" t="s">
        <v>2995</v>
      </c>
      <c r="K92" s="1" t="s">
        <v>3061</v>
      </c>
      <c r="L92">
        <v>5</v>
      </c>
      <c r="M92">
        <v>3</v>
      </c>
      <c r="N92">
        <v>2</v>
      </c>
      <c r="O92">
        <v>0</v>
      </c>
      <c r="P92">
        <v>1</v>
      </c>
      <c r="Q92">
        <v>2</v>
      </c>
    </row>
    <row r="93" spans="1:17">
      <c r="A93" t="s">
        <v>28</v>
      </c>
      <c r="B93" t="s">
        <v>124</v>
      </c>
      <c r="C93" t="s">
        <v>274</v>
      </c>
      <c r="D93" t="s">
        <v>424</v>
      </c>
      <c r="E93" t="s">
        <v>546</v>
      </c>
      <c r="F93" t="s">
        <v>646</v>
      </c>
      <c r="G93" t="s">
        <v>733</v>
      </c>
      <c r="I93" s="1" t="s">
        <v>2856</v>
      </c>
      <c r="J93" s="1" t="s">
        <v>2996</v>
      </c>
      <c r="K93" s="1" t="s">
        <v>2996</v>
      </c>
      <c r="L93">
        <v>5</v>
      </c>
      <c r="M93">
        <v>5</v>
      </c>
      <c r="N93">
        <v>5</v>
      </c>
      <c r="O93">
        <v>0</v>
      </c>
      <c r="P93">
        <v>0</v>
      </c>
      <c r="Q93">
        <v>0</v>
      </c>
    </row>
    <row r="94" spans="1:17">
      <c r="A94" t="s">
        <v>22</v>
      </c>
      <c r="B94" t="s">
        <v>125</v>
      </c>
      <c r="C94" t="s">
        <v>275</v>
      </c>
      <c r="D94" t="s">
        <v>425</v>
      </c>
      <c r="E94" t="s">
        <v>125</v>
      </c>
      <c r="F94" t="s">
        <v>598</v>
      </c>
      <c r="G94" t="s">
        <v>725</v>
      </c>
      <c r="I94" s="1" t="s">
        <v>2857</v>
      </c>
      <c r="J94" s="1" t="s">
        <v>2997</v>
      </c>
      <c r="K94" s="1" t="s">
        <v>1791</v>
      </c>
      <c r="L94">
        <v>5</v>
      </c>
      <c r="M94">
        <v>2</v>
      </c>
      <c r="N94">
        <v>1</v>
      </c>
      <c r="O94">
        <v>0</v>
      </c>
      <c r="P94">
        <v>1</v>
      </c>
      <c r="Q94">
        <v>3</v>
      </c>
    </row>
    <row r="95" spans="1:17">
      <c r="A95" t="s">
        <v>27</v>
      </c>
      <c r="B95" t="s">
        <v>126</v>
      </c>
      <c r="C95" t="s">
        <v>276</v>
      </c>
      <c r="D95" t="s">
        <v>426</v>
      </c>
      <c r="E95" t="s">
        <v>547</v>
      </c>
      <c r="F95" t="s">
        <v>647</v>
      </c>
      <c r="G95" t="s">
        <v>734</v>
      </c>
      <c r="I95" s="1" t="s">
        <v>2858</v>
      </c>
      <c r="J95" s="1" t="s">
        <v>2998</v>
      </c>
      <c r="L95">
        <v>5</v>
      </c>
      <c r="M95">
        <v>0</v>
      </c>
      <c r="N95">
        <v>0</v>
      </c>
      <c r="O95">
        <v>0</v>
      </c>
      <c r="P95">
        <v>0</v>
      </c>
      <c r="Q95">
        <v>5</v>
      </c>
    </row>
    <row r="96" spans="1:17">
      <c r="A96" t="s">
        <v>22</v>
      </c>
      <c r="B96" t="s">
        <v>127</v>
      </c>
      <c r="C96" t="s">
        <v>277</v>
      </c>
      <c r="D96" t="s">
        <v>427</v>
      </c>
      <c r="E96" t="s">
        <v>548</v>
      </c>
      <c r="F96" t="s">
        <v>605</v>
      </c>
      <c r="G96" t="s">
        <v>715</v>
      </c>
      <c r="I96" s="1" t="s">
        <v>2859</v>
      </c>
      <c r="J96" s="1" t="s">
        <v>2999</v>
      </c>
      <c r="K96" s="1" t="s">
        <v>3062</v>
      </c>
      <c r="L96">
        <v>5</v>
      </c>
      <c r="M96">
        <v>3</v>
      </c>
      <c r="N96">
        <v>1</v>
      </c>
      <c r="O96">
        <v>0</v>
      </c>
      <c r="P96">
        <v>2</v>
      </c>
      <c r="Q96">
        <v>2</v>
      </c>
    </row>
    <row r="97" spans="1:17">
      <c r="A97" t="s">
        <v>25</v>
      </c>
      <c r="B97" t="s">
        <v>128</v>
      </c>
      <c r="C97" t="s">
        <v>278</v>
      </c>
      <c r="D97" t="s">
        <v>428</v>
      </c>
      <c r="E97" t="s">
        <v>549</v>
      </c>
      <c r="F97" t="s">
        <v>604</v>
      </c>
      <c r="G97" t="s">
        <v>698</v>
      </c>
      <c r="I97" s="1" t="s">
        <v>2860</v>
      </c>
      <c r="J97" s="1" t="s">
        <v>3000</v>
      </c>
      <c r="K97" s="1" t="s">
        <v>1793</v>
      </c>
      <c r="L97">
        <v>5</v>
      </c>
      <c r="M97">
        <v>4</v>
      </c>
      <c r="N97">
        <v>1</v>
      </c>
      <c r="O97">
        <v>0</v>
      </c>
      <c r="P97">
        <v>3</v>
      </c>
      <c r="Q97">
        <v>1</v>
      </c>
    </row>
    <row r="98" spans="1:17">
      <c r="A98" t="s">
        <v>20</v>
      </c>
      <c r="B98" t="s">
        <v>129</v>
      </c>
      <c r="C98" t="s">
        <v>279</v>
      </c>
      <c r="D98" t="s">
        <v>429</v>
      </c>
      <c r="E98" t="s">
        <v>550</v>
      </c>
      <c r="F98" t="s">
        <v>605</v>
      </c>
      <c r="G98" t="s">
        <v>735</v>
      </c>
      <c r="I98" s="1" t="s">
        <v>2861</v>
      </c>
      <c r="J98" s="1" t="s">
        <v>3001</v>
      </c>
      <c r="K98" s="1" t="s">
        <v>3063</v>
      </c>
      <c r="L98">
        <v>5</v>
      </c>
      <c r="M98">
        <v>4</v>
      </c>
      <c r="N98">
        <v>3</v>
      </c>
      <c r="O98">
        <v>0</v>
      </c>
      <c r="P98">
        <v>1</v>
      </c>
      <c r="Q98">
        <v>1</v>
      </c>
    </row>
    <row r="99" spans="1:17">
      <c r="A99" t="s">
        <v>31</v>
      </c>
      <c r="B99" t="s">
        <v>130</v>
      </c>
      <c r="C99" t="s">
        <v>280</v>
      </c>
      <c r="D99" t="s">
        <v>430</v>
      </c>
      <c r="E99" t="s">
        <v>551</v>
      </c>
      <c r="F99" t="s">
        <v>605</v>
      </c>
      <c r="G99" t="s">
        <v>736</v>
      </c>
      <c r="I99" s="1" t="s">
        <v>2862</v>
      </c>
      <c r="J99" s="1" t="s">
        <v>3002</v>
      </c>
      <c r="K99" s="1" t="s">
        <v>2458</v>
      </c>
      <c r="L99">
        <v>5</v>
      </c>
      <c r="M99">
        <v>1</v>
      </c>
      <c r="N99">
        <v>1</v>
      </c>
      <c r="O99">
        <v>0</v>
      </c>
      <c r="P99">
        <v>0</v>
      </c>
      <c r="Q99">
        <v>4</v>
      </c>
    </row>
    <row r="100" spans="1:17">
      <c r="A100" t="s">
        <v>21</v>
      </c>
      <c r="B100" t="s">
        <v>131</v>
      </c>
      <c r="C100" t="s">
        <v>281</v>
      </c>
      <c r="D100" t="s">
        <v>431</v>
      </c>
      <c r="E100" t="s">
        <v>177</v>
      </c>
      <c r="F100" t="s">
        <v>626</v>
      </c>
      <c r="G100" t="s">
        <v>737</v>
      </c>
      <c r="I100" s="1" t="s">
        <v>2863</v>
      </c>
      <c r="J100" s="1" t="s">
        <v>3003</v>
      </c>
      <c r="L100">
        <v>5</v>
      </c>
      <c r="M100">
        <v>0</v>
      </c>
      <c r="N100">
        <v>0</v>
      </c>
      <c r="O100">
        <v>0</v>
      </c>
      <c r="P100">
        <v>0</v>
      </c>
      <c r="Q100">
        <v>5</v>
      </c>
    </row>
    <row r="101" spans="1:17">
      <c r="A101" t="s">
        <v>25</v>
      </c>
      <c r="B101" t="s">
        <v>132</v>
      </c>
      <c r="C101" t="s">
        <v>282</v>
      </c>
      <c r="D101" t="s">
        <v>432</v>
      </c>
      <c r="E101" t="s">
        <v>552</v>
      </c>
      <c r="F101" t="s">
        <v>636</v>
      </c>
      <c r="G101" t="s">
        <v>691</v>
      </c>
      <c r="I101" s="1" t="s">
        <v>2864</v>
      </c>
      <c r="J101" s="1" t="s">
        <v>3004</v>
      </c>
      <c r="L101">
        <v>5</v>
      </c>
      <c r="M101">
        <v>0</v>
      </c>
      <c r="N101">
        <v>0</v>
      </c>
      <c r="O101">
        <v>0</v>
      </c>
      <c r="P101">
        <v>0</v>
      </c>
      <c r="Q101">
        <v>5</v>
      </c>
    </row>
    <row r="102" spans="1:17">
      <c r="A102" t="s">
        <v>21</v>
      </c>
      <c r="B102" t="s">
        <v>133</v>
      </c>
      <c r="C102" t="s">
        <v>283</v>
      </c>
      <c r="D102" t="s">
        <v>433</v>
      </c>
      <c r="E102" t="s">
        <v>553</v>
      </c>
      <c r="F102" t="s">
        <v>638</v>
      </c>
      <c r="G102" t="s">
        <v>738</v>
      </c>
      <c r="I102" s="1" t="s">
        <v>2865</v>
      </c>
      <c r="J102" s="1" t="s">
        <v>3005</v>
      </c>
      <c r="K102" s="1" t="s">
        <v>3005</v>
      </c>
      <c r="L102">
        <v>5</v>
      </c>
      <c r="M102">
        <v>5</v>
      </c>
      <c r="N102">
        <v>0</v>
      </c>
      <c r="O102">
        <v>0</v>
      </c>
      <c r="P102">
        <v>5</v>
      </c>
      <c r="Q102">
        <v>0</v>
      </c>
    </row>
    <row r="103" spans="1:17">
      <c r="A103" t="s">
        <v>25</v>
      </c>
      <c r="B103" t="s">
        <v>134</v>
      </c>
      <c r="C103" t="s">
        <v>284</v>
      </c>
      <c r="D103" t="s">
        <v>434</v>
      </c>
      <c r="E103" t="s">
        <v>554</v>
      </c>
      <c r="F103" t="s">
        <v>614</v>
      </c>
      <c r="G103" t="s">
        <v>739</v>
      </c>
      <c r="I103" s="1" t="s">
        <v>2866</v>
      </c>
      <c r="J103" s="1" t="s">
        <v>3006</v>
      </c>
      <c r="K103" s="1" t="s">
        <v>3006</v>
      </c>
      <c r="L103">
        <v>5</v>
      </c>
      <c r="M103">
        <v>5</v>
      </c>
      <c r="N103">
        <v>0</v>
      </c>
      <c r="O103">
        <v>0</v>
      </c>
      <c r="P103">
        <v>5</v>
      </c>
      <c r="Q103">
        <v>0</v>
      </c>
    </row>
    <row r="104" spans="1:17">
      <c r="A104" t="s">
        <v>25</v>
      </c>
      <c r="B104" t="s">
        <v>135</v>
      </c>
      <c r="C104" t="s">
        <v>285</v>
      </c>
      <c r="D104" t="s">
        <v>435</v>
      </c>
      <c r="E104" t="s">
        <v>555</v>
      </c>
      <c r="F104" t="s">
        <v>590</v>
      </c>
      <c r="G104" t="s">
        <v>670</v>
      </c>
      <c r="I104" s="1" t="s">
        <v>2867</v>
      </c>
      <c r="J104" s="1" t="s">
        <v>3007</v>
      </c>
      <c r="K104" s="1" t="s">
        <v>1126</v>
      </c>
      <c r="L104">
        <v>5</v>
      </c>
      <c r="M104">
        <v>1</v>
      </c>
      <c r="N104">
        <v>1</v>
      </c>
      <c r="O104">
        <v>0</v>
      </c>
      <c r="P104">
        <v>0</v>
      </c>
      <c r="Q104">
        <v>4</v>
      </c>
    </row>
    <row r="105" spans="1:17">
      <c r="A105" t="s">
        <v>26</v>
      </c>
      <c r="B105" t="s">
        <v>136</v>
      </c>
      <c r="C105" t="s">
        <v>286</v>
      </c>
      <c r="D105" t="s">
        <v>436</v>
      </c>
      <c r="E105" t="s">
        <v>556</v>
      </c>
      <c r="F105" t="s">
        <v>590</v>
      </c>
      <c r="G105" t="s">
        <v>740</v>
      </c>
      <c r="I105" s="1" t="s">
        <v>2868</v>
      </c>
      <c r="J105" s="1" t="s">
        <v>3008</v>
      </c>
      <c r="K105" s="1" t="s">
        <v>2459</v>
      </c>
      <c r="L105">
        <v>5</v>
      </c>
      <c r="M105">
        <v>1</v>
      </c>
      <c r="N105">
        <v>1</v>
      </c>
      <c r="O105">
        <v>0</v>
      </c>
      <c r="P105">
        <v>0</v>
      </c>
      <c r="Q105">
        <v>4</v>
      </c>
    </row>
    <row r="106" spans="1:17">
      <c r="A106" t="s">
        <v>19</v>
      </c>
      <c r="B106" t="s">
        <v>137</v>
      </c>
      <c r="C106" t="s">
        <v>287</v>
      </c>
      <c r="D106" t="s">
        <v>437</v>
      </c>
      <c r="E106" t="s">
        <v>557</v>
      </c>
      <c r="F106" t="s">
        <v>648</v>
      </c>
      <c r="G106" t="s">
        <v>741</v>
      </c>
      <c r="I106" s="1" t="s">
        <v>2869</v>
      </c>
      <c r="J106" s="1" t="s">
        <v>3009</v>
      </c>
      <c r="K106" s="1" t="s">
        <v>3009</v>
      </c>
      <c r="L106">
        <v>5</v>
      </c>
      <c r="M106">
        <v>5</v>
      </c>
      <c r="N106">
        <v>0</v>
      </c>
      <c r="O106">
        <v>0</v>
      </c>
      <c r="P106">
        <v>5</v>
      </c>
      <c r="Q106">
        <v>0</v>
      </c>
    </row>
    <row r="107" spans="1:17">
      <c r="A107" t="s">
        <v>19</v>
      </c>
      <c r="B107" t="s">
        <v>138</v>
      </c>
      <c r="C107" t="s">
        <v>288</v>
      </c>
      <c r="D107" t="s">
        <v>438</v>
      </c>
      <c r="E107" t="s">
        <v>138</v>
      </c>
      <c r="F107" t="s">
        <v>590</v>
      </c>
      <c r="G107" t="s">
        <v>742</v>
      </c>
      <c r="I107" s="1" t="s">
        <v>2870</v>
      </c>
      <c r="J107" s="1" t="s">
        <v>3010</v>
      </c>
      <c r="K107" s="1" t="s">
        <v>3010</v>
      </c>
      <c r="L107">
        <v>5</v>
      </c>
      <c r="M107">
        <v>5</v>
      </c>
      <c r="N107">
        <v>1</v>
      </c>
      <c r="O107">
        <v>0</v>
      </c>
      <c r="P107">
        <v>4</v>
      </c>
      <c r="Q107">
        <v>0</v>
      </c>
    </row>
    <row r="108" spans="1:17">
      <c r="A108" t="s">
        <v>27</v>
      </c>
      <c r="B108" t="s">
        <v>139</v>
      </c>
      <c r="C108" t="s">
        <v>289</v>
      </c>
      <c r="D108" t="s">
        <v>439</v>
      </c>
      <c r="E108" t="s">
        <v>558</v>
      </c>
      <c r="F108" t="s">
        <v>649</v>
      </c>
      <c r="G108" t="s">
        <v>731</v>
      </c>
      <c r="I108" s="1" t="s">
        <v>2871</v>
      </c>
      <c r="J108" s="1" t="s">
        <v>3011</v>
      </c>
      <c r="K108" s="1" t="s">
        <v>3011</v>
      </c>
      <c r="L108">
        <v>5</v>
      </c>
      <c r="M108">
        <v>5</v>
      </c>
      <c r="N108">
        <v>0</v>
      </c>
      <c r="O108">
        <v>0</v>
      </c>
      <c r="P108">
        <v>5</v>
      </c>
      <c r="Q108">
        <v>0</v>
      </c>
    </row>
    <row r="109" spans="1:17">
      <c r="A109" t="s">
        <v>25</v>
      </c>
      <c r="B109" t="s">
        <v>140</v>
      </c>
      <c r="C109" t="s">
        <v>290</v>
      </c>
      <c r="D109" t="s">
        <v>440</v>
      </c>
      <c r="E109" t="s">
        <v>559</v>
      </c>
      <c r="F109" t="s">
        <v>605</v>
      </c>
      <c r="G109" t="s">
        <v>718</v>
      </c>
      <c r="I109" s="1" t="s">
        <v>2872</v>
      </c>
      <c r="J109" s="1" t="s">
        <v>3012</v>
      </c>
      <c r="K109" s="1" t="s">
        <v>2460</v>
      </c>
      <c r="L109">
        <v>5</v>
      </c>
      <c r="M109">
        <v>1</v>
      </c>
      <c r="N109">
        <v>1</v>
      </c>
      <c r="O109">
        <v>0</v>
      </c>
      <c r="P109">
        <v>0</v>
      </c>
      <c r="Q109">
        <v>4</v>
      </c>
    </row>
    <row r="110" spans="1:17">
      <c r="A110" t="s">
        <v>22</v>
      </c>
      <c r="B110" t="s">
        <v>141</v>
      </c>
      <c r="C110" t="s">
        <v>291</v>
      </c>
      <c r="D110" t="s">
        <v>441</v>
      </c>
      <c r="E110" t="s">
        <v>560</v>
      </c>
      <c r="F110" t="s">
        <v>610</v>
      </c>
      <c r="G110" t="s">
        <v>743</v>
      </c>
      <c r="I110" s="1" t="s">
        <v>2873</v>
      </c>
      <c r="J110" s="1" t="s">
        <v>3013</v>
      </c>
      <c r="K110" s="1" t="s">
        <v>3013</v>
      </c>
      <c r="L110">
        <v>5</v>
      </c>
      <c r="M110">
        <v>5</v>
      </c>
      <c r="N110">
        <v>0</v>
      </c>
      <c r="O110">
        <v>0</v>
      </c>
      <c r="P110">
        <v>5</v>
      </c>
      <c r="Q110">
        <v>0</v>
      </c>
    </row>
    <row r="111" spans="1:17">
      <c r="A111" t="s">
        <v>30</v>
      </c>
      <c r="B111" t="s">
        <v>142</v>
      </c>
      <c r="C111" t="s">
        <v>292</v>
      </c>
      <c r="D111" t="s">
        <v>442</v>
      </c>
      <c r="E111" t="s">
        <v>561</v>
      </c>
      <c r="F111" t="s">
        <v>605</v>
      </c>
      <c r="G111" t="s">
        <v>700</v>
      </c>
      <c r="I111" s="1" t="s">
        <v>2874</v>
      </c>
      <c r="J111" s="1" t="s">
        <v>3014</v>
      </c>
      <c r="K111" s="1" t="s">
        <v>1797</v>
      </c>
      <c r="L111">
        <v>5</v>
      </c>
      <c r="M111">
        <v>4</v>
      </c>
      <c r="N111">
        <v>2</v>
      </c>
      <c r="O111">
        <v>0</v>
      </c>
      <c r="P111">
        <v>2</v>
      </c>
      <c r="Q111">
        <v>1</v>
      </c>
    </row>
    <row r="112" spans="1:17">
      <c r="A112" t="s">
        <v>21</v>
      </c>
      <c r="B112" t="s">
        <v>143</v>
      </c>
      <c r="C112" t="s">
        <v>293</v>
      </c>
      <c r="D112" t="s">
        <v>443</v>
      </c>
      <c r="E112" t="s">
        <v>143</v>
      </c>
      <c r="F112" t="s">
        <v>650</v>
      </c>
      <c r="I112" s="1" t="s">
        <v>2875</v>
      </c>
      <c r="J112" s="1" t="s">
        <v>3015</v>
      </c>
      <c r="K112" s="1" t="s">
        <v>1131</v>
      </c>
      <c r="L112">
        <v>5</v>
      </c>
      <c r="M112">
        <v>1</v>
      </c>
      <c r="N112">
        <v>1</v>
      </c>
      <c r="O112">
        <v>0</v>
      </c>
      <c r="P112">
        <v>0</v>
      </c>
      <c r="Q112">
        <v>4</v>
      </c>
    </row>
    <row r="113" spans="1:17">
      <c r="A113" t="s">
        <v>22</v>
      </c>
      <c r="B113" t="s">
        <v>144</v>
      </c>
      <c r="C113" t="s">
        <v>294</v>
      </c>
      <c r="D113" t="s">
        <v>444</v>
      </c>
      <c r="E113" t="s">
        <v>562</v>
      </c>
      <c r="F113" t="s">
        <v>651</v>
      </c>
      <c r="G113" t="s">
        <v>744</v>
      </c>
      <c r="I113" s="1" t="s">
        <v>2876</v>
      </c>
      <c r="J113" s="1" t="s">
        <v>3016</v>
      </c>
      <c r="K113" s="1" t="s">
        <v>2462</v>
      </c>
      <c r="L113">
        <v>5</v>
      </c>
      <c r="M113">
        <v>1</v>
      </c>
      <c r="N113">
        <v>1</v>
      </c>
      <c r="O113">
        <v>0</v>
      </c>
      <c r="P113">
        <v>0</v>
      </c>
      <c r="Q113">
        <v>4</v>
      </c>
    </row>
    <row r="114" spans="1:17">
      <c r="A114" t="s">
        <v>19</v>
      </c>
      <c r="B114" t="s">
        <v>145</v>
      </c>
      <c r="C114" t="s">
        <v>295</v>
      </c>
      <c r="D114" t="s">
        <v>445</v>
      </c>
      <c r="E114" t="s">
        <v>563</v>
      </c>
      <c r="F114" t="s">
        <v>631</v>
      </c>
      <c r="G114" t="s">
        <v>745</v>
      </c>
      <c r="I114" s="1" t="s">
        <v>2877</v>
      </c>
      <c r="J114" s="1" t="s">
        <v>3017</v>
      </c>
      <c r="K114" s="1" t="s">
        <v>1133</v>
      </c>
      <c r="L114">
        <v>5</v>
      </c>
      <c r="M114">
        <v>1</v>
      </c>
      <c r="N114">
        <v>1</v>
      </c>
      <c r="O114">
        <v>0</v>
      </c>
      <c r="P114">
        <v>0</v>
      </c>
      <c r="Q114">
        <v>4</v>
      </c>
    </row>
    <row r="115" spans="1:17">
      <c r="A115" t="s">
        <v>27</v>
      </c>
      <c r="B115" t="s">
        <v>146</v>
      </c>
      <c r="C115" t="s">
        <v>296</v>
      </c>
      <c r="D115" t="s">
        <v>446</v>
      </c>
      <c r="E115" t="s">
        <v>146</v>
      </c>
      <c r="F115" t="s">
        <v>652</v>
      </c>
      <c r="G115" t="s">
        <v>709</v>
      </c>
      <c r="I115" s="1" t="s">
        <v>2878</v>
      </c>
      <c r="J115" s="1" t="s">
        <v>3018</v>
      </c>
      <c r="L115">
        <v>5</v>
      </c>
      <c r="M115">
        <v>0</v>
      </c>
      <c r="N115">
        <v>0</v>
      </c>
      <c r="O115">
        <v>0</v>
      </c>
      <c r="P115">
        <v>0</v>
      </c>
      <c r="Q115">
        <v>5</v>
      </c>
    </row>
    <row r="116" spans="1:17">
      <c r="A116" t="s">
        <v>28</v>
      </c>
      <c r="B116" t="s">
        <v>147</v>
      </c>
      <c r="C116" t="s">
        <v>297</v>
      </c>
      <c r="D116" t="s">
        <v>447</v>
      </c>
      <c r="E116" t="s">
        <v>564</v>
      </c>
      <c r="F116" t="s">
        <v>606</v>
      </c>
      <c r="G116" t="s">
        <v>746</v>
      </c>
      <c r="I116" s="1" t="s">
        <v>2879</v>
      </c>
      <c r="J116" s="1" t="s">
        <v>3019</v>
      </c>
      <c r="K116" s="1" t="s">
        <v>3019</v>
      </c>
      <c r="L116">
        <v>5</v>
      </c>
      <c r="M116">
        <v>5</v>
      </c>
      <c r="N116">
        <v>5</v>
      </c>
      <c r="O116">
        <v>0</v>
      </c>
      <c r="P116">
        <v>0</v>
      </c>
      <c r="Q116">
        <v>0</v>
      </c>
    </row>
    <row r="117" spans="1:17">
      <c r="A117" t="s">
        <v>29</v>
      </c>
      <c r="B117" t="s">
        <v>148</v>
      </c>
      <c r="C117" t="s">
        <v>298</v>
      </c>
      <c r="D117" t="s">
        <v>448</v>
      </c>
      <c r="E117" t="s">
        <v>148</v>
      </c>
      <c r="F117" t="s">
        <v>653</v>
      </c>
      <c r="I117" s="1" t="s">
        <v>2880</v>
      </c>
      <c r="J117" s="1" t="s">
        <v>3020</v>
      </c>
      <c r="L117">
        <v>5</v>
      </c>
      <c r="M117">
        <v>0</v>
      </c>
      <c r="N117">
        <v>0</v>
      </c>
      <c r="O117">
        <v>0</v>
      </c>
      <c r="P117">
        <v>0</v>
      </c>
      <c r="Q117">
        <v>5</v>
      </c>
    </row>
    <row r="118" spans="1:17">
      <c r="A118" t="s">
        <v>31</v>
      </c>
      <c r="B118" t="s">
        <v>149</v>
      </c>
      <c r="C118" t="s">
        <v>299</v>
      </c>
      <c r="D118" t="s">
        <v>449</v>
      </c>
      <c r="E118" t="s">
        <v>565</v>
      </c>
      <c r="F118" t="s">
        <v>654</v>
      </c>
      <c r="G118" t="s">
        <v>747</v>
      </c>
      <c r="I118" s="1" t="s">
        <v>2881</v>
      </c>
      <c r="J118" s="1" t="s">
        <v>3021</v>
      </c>
      <c r="K118" s="1" t="s">
        <v>3064</v>
      </c>
      <c r="L118">
        <v>5</v>
      </c>
      <c r="M118">
        <v>4</v>
      </c>
      <c r="N118">
        <v>4</v>
      </c>
      <c r="O118">
        <v>0</v>
      </c>
      <c r="P118">
        <v>0</v>
      </c>
      <c r="Q118">
        <v>1</v>
      </c>
    </row>
    <row r="119" spans="1:17">
      <c r="A119" t="s">
        <v>19</v>
      </c>
      <c r="B119" t="s">
        <v>150</v>
      </c>
      <c r="C119" t="s">
        <v>300</v>
      </c>
      <c r="D119" t="s">
        <v>450</v>
      </c>
      <c r="E119" t="s">
        <v>150</v>
      </c>
      <c r="F119" t="s">
        <v>604</v>
      </c>
      <c r="G119" t="s">
        <v>748</v>
      </c>
      <c r="I119" s="1" t="s">
        <v>2882</v>
      </c>
      <c r="J119" s="1" t="s">
        <v>3022</v>
      </c>
      <c r="K119" s="1" t="s">
        <v>1798</v>
      </c>
      <c r="L119">
        <v>5</v>
      </c>
      <c r="M119">
        <v>2</v>
      </c>
      <c r="N119">
        <v>1</v>
      </c>
      <c r="O119">
        <v>0</v>
      </c>
      <c r="P119">
        <v>1</v>
      </c>
      <c r="Q119">
        <v>3</v>
      </c>
    </row>
    <row r="120" spans="1:17">
      <c r="A120" t="s">
        <v>18</v>
      </c>
      <c r="B120" t="s">
        <v>151</v>
      </c>
      <c r="C120" t="s">
        <v>301</v>
      </c>
      <c r="D120" t="s">
        <v>451</v>
      </c>
      <c r="E120" t="s">
        <v>566</v>
      </c>
      <c r="F120" t="s">
        <v>655</v>
      </c>
      <c r="G120" t="s">
        <v>749</v>
      </c>
      <c r="I120" s="1" t="s">
        <v>2883</v>
      </c>
      <c r="J120" s="1" t="s">
        <v>3023</v>
      </c>
      <c r="K120" s="1" t="s">
        <v>2464</v>
      </c>
      <c r="L120">
        <v>5</v>
      </c>
      <c r="M120">
        <v>1</v>
      </c>
      <c r="N120">
        <v>1</v>
      </c>
      <c r="O120">
        <v>0</v>
      </c>
      <c r="P120">
        <v>0</v>
      </c>
      <c r="Q120">
        <v>4</v>
      </c>
    </row>
    <row r="121" spans="1:17">
      <c r="A121" t="s">
        <v>18</v>
      </c>
      <c r="B121" t="s">
        <v>152</v>
      </c>
      <c r="C121" t="s">
        <v>302</v>
      </c>
      <c r="D121" t="s">
        <v>452</v>
      </c>
      <c r="E121" t="s">
        <v>567</v>
      </c>
      <c r="F121" t="s">
        <v>648</v>
      </c>
      <c r="G121" t="s">
        <v>750</v>
      </c>
      <c r="I121" s="1" t="s">
        <v>2884</v>
      </c>
      <c r="J121" s="1" t="s">
        <v>3024</v>
      </c>
      <c r="K121" s="1" t="s">
        <v>3024</v>
      </c>
      <c r="L121">
        <v>5</v>
      </c>
      <c r="M121">
        <v>5</v>
      </c>
      <c r="N121">
        <v>1</v>
      </c>
      <c r="O121">
        <v>0</v>
      </c>
      <c r="P121">
        <v>4</v>
      </c>
      <c r="Q121">
        <v>0</v>
      </c>
    </row>
    <row r="122" spans="1:17">
      <c r="A122" t="s">
        <v>31</v>
      </c>
      <c r="B122" t="s">
        <v>153</v>
      </c>
      <c r="C122" t="s">
        <v>303</v>
      </c>
      <c r="D122" t="s">
        <v>453</v>
      </c>
      <c r="E122" t="s">
        <v>568</v>
      </c>
      <c r="F122" t="s">
        <v>656</v>
      </c>
      <c r="I122" s="1" t="s">
        <v>2885</v>
      </c>
      <c r="J122" s="1" t="s">
        <v>3025</v>
      </c>
      <c r="K122" s="1" t="s">
        <v>3025</v>
      </c>
      <c r="L122">
        <v>5</v>
      </c>
      <c r="M122">
        <v>5</v>
      </c>
      <c r="N122">
        <v>5</v>
      </c>
      <c r="O122">
        <v>0</v>
      </c>
      <c r="P122">
        <v>0</v>
      </c>
      <c r="Q122">
        <v>0</v>
      </c>
    </row>
    <row r="123" spans="1:17">
      <c r="A123" t="s">
        <v>18</v>
      </c>
      <c r="B123" t="s">
        <v>154</v>
      </c>
      <c r="C123" t="s">
        <v>304</v>
      </c>
      <c r="D123" t="s">
        <v>454</v>
      </c>
      <c r="E123" t="s">
        <v>569</v>
      </c>
      <c r="F123" t="s">
        <v>598</v>
      </c>
      <c r="G123" t="s">
        <v>670</v>
      </c>
      <c r="I123" s="1" t="s">
        <v>2886</v>
      </c>
      <c r="J123" s="1" t="s">
        <v>3026</v>
      </c>
      <c r="K123" s="1" t="s">
        <v>1478</v>
      </c>
      <c r="L123">
        <v>5</v>
      </c>
      <c r="M123">
        <v>2</v>
      </c>
      <c r="N123">
        <v>2</v>
      </c>
      <c r="O123">
        <v>0</v>
      </c>
      <c r="P123">
        <v>0</v>
      </c>
      <c r="Q123">
        <v>3</v>
      </c>
    </row>
    <row r="124" spans="1:17">
      <c r="A124" t="s">
        <v>22</v>
      </c>
      <c r="B124" t="s">
        <v>155</v>
      </c>
      <c r="C124" t="s">
        <v>305</v>
      </c>
      <c r="D124" t="s">
        <v>455</v>
      </c>
      <c r="E124" t="s">
        <v>570</v>
      </c>
      <c r="F124" t="s">
        <v>628</v>
      </c>
      <c r="G124" t="s">
        <v>751</v>
      </c>
      <c r="I124" s="1" t="s">
        <v>2591</v>
      </c>
      <c r="J124" s="1" t="s">
        <v>2731</v>
      </c>
      <c r="K124" s="1" t="s">
        <v>2767</v>
      </c>
      <c r="L124">
        <v>5</v>
      </c>
      <c r="M124">
        <v>3</v>
      </c>
      <c r="N124">
        <v>3</v>
      </c>
      <c r="O124">
        <v>0</v>
      </c>
      <c r="P124">
        <v>0</v>
      </c>
      <c r="Q124">
        <v>2</v>
      </c>
    </row>
    <row r="125" spans="1:17">
      <c r="A125" t="s">
        <v>26</v>
      </c>
      <c r="B125" t="s">
        <v>156</v>
      </c>
      <c r="C125" t="s">
        <v>306</v>
      </c>
      <c r="D125" t="s">
        <v>456</v>
      </c>
      <c r="E125" t="s">
        <v>156</v>
      </c>
      <c r="F125" t="s">
        <v>611</v>
      </c>
      <c r="G125" t="s">
        <v>696</v>
      </c>
      <c r="I125" s="1" t="s">
        <v>2887</v>
      </c>
      <c r="J125" s="1" t="s">
        <v>3027</v>
      </c>
      <c r="L125">
        <v>5</v>
      </c>
      <c r="M125">
        <v>0</v>
      </c>
      <c r="N125">
        <v>0</v>
      </c>
      <c r="O125">
        <v>0</v>
      </c>
      <c r="P125">
        <v>0</v>
      </c>
      <c r="Q125">
        <v>5</v>
      </c>
    </row>
    <row r="126" spans="1:17">
      <c r="A126" t="s">
        <v>22</v>
      </c>
      <c r="B126" t="s">
        <v>157</v>
      </c>
      <c r="C126" t="s">
        <v>307</v>
      </c>
      <c r="D126" t="s">
        <v>457</v>
      </c>
      <c r="E126" t="s">
        <v>571</v>
      </c>
      <c r="F126" t="s">
        <v>590</v>
      </c>
      <c r="G126" t="s">
        <v>709</v>
      </c>
      <c r="I126" s="1" t="s">
        <v>2888</v>
      </c>
      <c r="J126" s="1" t="s">
        <v>3028</v>
      </c>
      <c r="K126" s="1" t="s">
        <v>1140</v>
      </c>
      <c r="L126">
        <v>5</v>
      </c>
      <c r="M126">
        <v>1</v>
      </c>
      <c r="N126">
        <v>1</v>
      </c>
      <c r="O126">
        <v>0</v>
      </c>
      <c r="P126">
        <v>0</v>
      </c>
      <c r="Q126">
        <v>4</v>
      </c>
    </row>
    <row r="127" spans="1:17">
      <c r="A127" t="s">
        <v>30</v>
      </c>
      <c r="B127" t="s">
        <v>158</v>
      </c>
      <c r="C127" t="s">
        <v>308</v>
      </c>
      <c r="D127" t="s">
        <v>458</v>
      </c>
      <c r="E127" t="s">
        <v>158</v>
      </c>
      <c r="F127" t="s">
        <v>605</v>
      </c>
      <c r="G127" t="s">
        <v>740</v>
      </c>
      <c r="I127" s="1" t="s">
        <v>1609</v>
      </c>
      <c r="J127" s="1" t="s">
        <v>1752</v>
      </c>
      <c r="K127" s="1" t="s">
        <v>1480</v>
      </c>
      <c r="L127">
        <v>5</v>
      </c>
      <c r="M127">
        <v>2</v>
      </c>
      <c r="N127">
        <v>2</v>
      </c>
      <c r="O127">
        <v>0</v>
      </c>
      <c r="P127">
        <v>0</v>
      </c>
      <c r="Q127">
        <v>3</v>
      </c>
    </row>
    <row r="128" spans="1:17">
      <c r="A128" t="s">
        <v>18</v>
      </c>
      <c r="B128" t="s">
        <v>159</v>
      </c>
      <c r="C128" t="s">
        <v>309</v>
      </c>
      <c r="D128" t="s">
        <v>459</v>
      </c>
      <c r="E128" t="s">
        <v>572</v>
      </c>
      <c r="F128" t="s">
        <v>631</v>
      </c>
      <c r="G128" t="s">
        <v>752</v>
      </c>
      <c r="I128" s="1" t="s">
        <v>1610</v>
      </c>
      <c r="J128" s="1" t="s">
        <v>1753</v>
      </c>
      <c r="K128" s="1" t="s">
        <v>1800</v>
      </c>
      <c r="L128">
        <v>5</v>
      </c>
      <c r="M128">
        <v>3</v>
      </c>
      <c r="N128">
        <v>1</v>
      </c>
      <c r="O128">
        <v>0</v>
      </c>
      <c r="P128">
        <v>2</v>
      </c>
      <c r="Q128">
        <v>2</v>
      </c>
    </row>
    <row r="129" spans="1:17">
      <c r="A129" t="s">
        <v>29</v>
      </c>
      <c r="B129" t="s">
        <v>160</v>
      </c>
      <c r="C129" t="s">
        <v>310</v>
      </c>
      <c r="D129" t="s">
        <v>460</v>
      </c>
      <c r="E129" t="s">
        <v>573</v>
      </c>
      <c r="F129" t="s">
        <v>657</v>
      </c>
      <c r="G129" t="s">
        <v>753</v>
      </c>
      <c r="I129" s="1" t="s">
        <v>2889</v>
      </c>
      <c r="J129" s="1" t="s">
        <v>3029</v>
      </c>
      <c r="K129" s="1" t="s">
        <v>3029</v>
      </c>
      <c r="L129">
        <v>5</v>
      </c>
      <c r="M129">
        <v>5</v>
      </c>
      <c r="N129">
        <v>0</v>
      </c>
      <c r="O129">
        <v>0</v>
      </c>
      <c r="P129">
        <v>5</v>
      </c>
      <c r="Q129">
        <v>0</v>
      </c>
    </row>
    <row r="130" spans="1:17">
      <c r="A130" t="s">
        <v>20</v>
      </c>
      <c r="B130" t="s">
        <v>161</v>
      </c>
      <c r="C130" t="s">
        <v>311</v>
      </c>
      <c r="D130" t="s">
        <v>461</v>
      </c>
      <c r="E130" t="s">
        <v>574</v>
      </c>
      <c r="F130" t="s">
        <v>658</v>
      </c>
      <c r="I130" s="1" t="s">
        <v>2890</v>
      </c>
      <c r="J130" s="1" t="s">
        <v>3030</v>
      </c>
      <c r="K130" s="1" t="s">
        <v>2768</v>
      </c>
      <c r="L130">
        <v>5</v>
      </c>
      <c r="M130">
        <v>2</v>
      </c>
      <c r="N130">
        <v>2</v>
      </c>
      <c r="O130">
        <v>0</v>
      </c>
      <c r="P130">
        <v>0</v>
      </c>
      <c r="Q130">
        <v>3</v>
      </c>
    </row>
    <row r="131" spans="1:17">
      <c r="A131" t="s">
        <v>32</v>
      </c>
      <c r="B131" t="s">
        <v>162</v>
      </c>
      <c r="C131" t="s">
        <v>312</v>
      </c>
      <c r="D131" t="s">
        <v>462</v>
      </c>
      <c r="E131" t="s">
        <v>575</v>
      </c>
      <c r="F131" t="s">
        <v>597</v>
      </c>
      <c r="G131" t="s">
        <v>754</v>
      </c>
      <c r="I131" s="1" t="s">
        <v>2891</v>
      </c>
      <c r="J131" s="1" t="s">
        <v>3031</v>
      </c>
      <c r="K131" s="1" t="s">
        <v>3065</v>
      </c>
      <c r="L131">
        <v>5</v>
      </c>
      <c r="M131">
        <v>2</v>
      </c>
      <c r="N131">
        <v>1</v>
      </c>
      <c r="O131">
        <v>0</v>
      </c>
      <c r="P131">
        <v>1</v>
      </c>
      <c r="Q131">
        <v>3</v>
      </c>
    </row>
    <row r="132" spans="1:17">
      <c r="A132" t="s">
        <v>22</v>
      </c>
      <c r="B132" t="s">
        <v>163</v>
      </c>
      <c r="C132" t="s">
        <v>313</v>
      </c>
      <c r="D132" t="s">
        <v>463</v>
      </c>
      <c r="E132" t="s">
        <v>163</v>
      </c>
      <c r="F132" t="s">
        <v>605</v>
      </c>
      <c r="G132" t="s">
        <v>718</v>
      </c>
      <c r="I132" s="1" t="s">
        <v>2892</v>
      </c>
      <c r="J132" s="1" t="s">
        <v>2739</v>
      </c>
      <c r="K132" s="1" t="s">
        <v>2739</v>
      </c>
      <c r="L132">
        <v>5</v>
      </c>
      <c r="M132">
        <v>5</v>
      </c>
      <c r="N132">
        <v>1</v>
      </c>
      <c r="O132">
        <v>0</v>
      </c>
      <c r="P132">
        <v>4</v>
      </c>
      <c r="Q132">
        <v>0</v>
      </c>
    </row>
    <row r="133" spans="1:17">
      <c r="A133" t="s">
        <v>29</v>
      </c>
      <c r="B133" t="s">
        <v>164</v>
      </c>
      <c r="C133" t="s">
        <v>314</v>
      </c>
      <c r="D133" t="s">
        <v>464</v>
      </c>
      <c r="E133" t="s">
        <v>576</v>
      </c>
      <c r="F133" t="s">
        <v>659</v>
      </c>
      <c r="G133" t="s">
        <v>753</v>
      </c>
      <c r="I133" s="1" t="s">
        <v>2893</v>
      </c>
      <c r="J133" s="1" t="s">
        <v>3032</v>
      </c>
      <c r="L133">
        <v>5</v>
      </c>
      <c r="M133">
        <v>0</v>
      </c>
      <c r="N133">
        <v>0</v>
      </c>
      <c r="O133">
        <v>0</v>
      </c>
      <c r="P133">
        <v>0</v>
      </c>
      <c r="Q133">
        <v>5</v>
      </c>
    </row>
    <row r="134" spans="1:17">
      <c r="A134" t="s">
        <v>27</v>
      </c>
      <c r="B134" t="s">
        <v>165</v>
      </c>
      <c r="C134" t="s">
        <v>315</v>
      </c>
      <c r="D134" t="s">
        <v>465</v>
      </c>
      <c r="E134" t="s">
        <v>500</v>
      </c>
      <c r="F134" t="s">
        <v>660</v>
      </c>
      <c r="I134" s="1" t="s">
        <v>2894</v>
      </c>
      <c r="J134" s="1" t="s">
        <v>3033</v>
      </c>
      <c r="K134" s="1" t="s">
        <v>3033</v>
      </c>
      <c r="L134">
        <v>5</v>
      </c>
      <c r="M134">
        <v>5</v>
      </c>
      <c r="N134">
        <v>0</v>
      </c>
      <c r="O134">
        <v>0</v>
      </c>
      <c r="P134">
        <v>5</v>
      </c>
      <c r="Q134">
        <v>0</v>
      </c>
    </row>
    <row r="135" spans="1:17">
      <c r="A135" t="s">
        <v>18</v>
      </c>
      <c r="B135" t="s">
        <v>166</v>
      </c>
      <c r="C135" t="s">
        <v>316</v>
      </c>
      <c r="D135" t="s">
        <v>466</v>
      </c>
      <c r="E135" t="s">
        <v>577</v>
      </c>
      <c r="F135" t="s">
        <v>590</v>
      </c>
      <c r="G135" t="s">
        <v>688</v>
      </c>
      <c r="I135" s="1" t="s">
        <v>2895</v>
      </c>
      <c r="J135" s="1" t="s">
        <v>3034</v>
      </c>
      <c r="K135" s="1" t="s">
        <v>2468</v>
      </c>
      <c r="L135">
        <v>5</v>
      </c>
      <c r="M135">
        <v>1</v>
      </c>
      <c r="N135">
        <v>1</v>
      </c>
      <c r="O135">
        <v>0</v>
      </c>
      <c r="P135">
        <v>0</v>
      </c>
      <c r="Q135">
        <v>4</v>
      </c>
    </row>
    <row r="136" spans="1:17">
      <c r="A136" t="s">
        <v>22</v>
      </c>
      <c r="B136" t="s">
        <v>167</v>
      </c>
      <c r="C136" t="s">
        <v>317</v>
      </c>
      <c r="D136" t="s">
        <v>467</v>
      </c>
      <c r="E136" t="s">
        <v>167</v>
      </c>
      <c r="F136" t="s">
        <v>590</v>
      </c>
      <c r="G136" t="s">
        <v>735</v>
      </c>
      <c r="I136" s="1" t="s">
        <v>2896</v>
      </c>
      <c r="J136" s="1" t="s">
        <v>3035</v>
      </c>
      <c r="K136" s="1" t="s">
        <v>1146</v>
      </c>
      <c r="L136">
        <v>5</v>
      </c>
      <c r="M136">
        <v>1</v>
      </c>
      <c r="N136">
        <v>1</v>
      </c>
      <c r="O136">
        <v>0</v>
      </c>
      <c r="P136">
        <v>0</v>
      </c>
      <c r="Q136">
        <v>4</v>
      </c>
    </row>
    <row r="137" spans="1:17">
      <c r="A137" t="s">
        <v>18</v>
      </c>
      <c r="B137" t="s">
        <v>168</v>
      </c>
      <c r="C137" t="s">
        <v>318</v>
      </c>
      <c r="D137" t="s">
        <v>468</v>
      </c>
      <c r="E137" t="s">
        <v>578</v>
      </c>
      <c r="F137" t="s">
        <v>661</v>
      </c>
      <c r="G137" t="s">
        <v>755</v>
      </c>
      <c r="I137" s="1" t="s">
        <v>2897</v>
      </c>
      <c r="J137" s="1" t="s">
        <v>3036</v>
      </c>
      <c r="K137" s="1" t="s">
        <v>3036</v>
      </c>
      <c r="L137">
        <v>5</v>
      </c>
      <c r="M137">
        <v>5</v>
      </c>
      <c r="N137">
        <v>0</v>
      </c>
      <c r="O137">
        <v>0</v>
      </c>
      <c r="P137">
        <v>5</v>
      </c>
      <c r="Q137">
        <v>0</v>
      </c>
    </row>
    <row r="138" spans="1:17">
      <c r="A138" t="s">
        <v>21</v>
      </c>
      <c r="B138" t="s">
        <v>169</v>
      </c>
      <c r="C138" t="s">
        <v>319</v>
      </c>
      <c r="D138" t="s">
        <v>469</v>
      </c>
      <c r="E138" t="s">
        <v>169</v>
      </c>
      <c r="F138" t="s">
        <v>611</v>
      </c>
      <c r="G138" t="s">
        <v>696</v>
      </c>
      <c r="I138" s="1" t="s">
        <v>2898</v>
      </c>
      <c r="J138" s="1" t="s">
        <v>3037</v>
      </c>
      <c r="K138" s="1" t="s">
        <v>2470</v>
      </c>
      <c r="L138">
        <v>5</v>
      </c>
      <c r="M138">
        <v>1</v>
      </c>
      <c r="N138">
        <v>1</v>
      </c>
      <c r="O138">
        <v>0</v>
      </c>
      <c r="P138">
        <v>0</v>
      </c>
      <c r="Q138">
        <v>4</v>
      </c>
    </row>
    <row r="139" spans="1:17">
      <c r="A139" t="s">
        <v>22</v>
      </c>
      <c r="B139" t="s">
        <v>170</v>
      </c>
      <c r="C139" t="s">
        <v>320</v>
      </c>
      <c r="D139" t="s">
        <v>470</v>
      </c>
      <c r="E139" t="s">
        <v>170</v>
      </c>
      <c r="F139" t="s">
        <v>662</v>
      </c>
      <c r="I139" s="1" t="s">
        <v>2899</v>
      </c>
      <c r="J139" s="1" t="s">
        <v>3038</v>
      </c>
      <c r="L139">
        <v>5</v>
      </c>
      <c r="M139">
        <v>0</v>
      </c>
      <c r="N139">
        <v>0</v>
      </c>
      <c r="O139">
        <v>0</v>
      </c>
      <c r="P139">
        <v>0</v>
      </c>
      <c r="Q139">
        <v>5</v>
      </c>
    </row>
    <row r="140" spans="1:17">
      <c r="A140" t="s">
        <v>25</v>
      </c>
      <c r="B140" t="s">
        <v>171</v>
      </c>
      <c r="C140" t="s">
        <v>321</v>
      </c>
      <c r="D140" t="s">
        <v>471</v>
      </c>
      <c r="E140" t="s">
        <v>579</v>
      </c>
      <c r="F140" t="s">
        <v>590</v>
      </c>
      <c r="G140" t="s">
        <v>756</v>
      </c>
      <c r="I140" s="1" t="s">
        <v>2900</v>
      </c>
      <c r="J140" s="1" t="s">
        <v>3039</v>
      </c>
      <c r="K140" s="1" t="s">
        <v>1150</v>
      </c>
      <c r="L140">
        <v>5</v>
      </c>
      <c r="M140">
        <v>1</v>
      </c>
      <c r="N140">
        <v>1</v>
      </c>
      <c r="O140">
        <v>0</v>
      </c>
      <c r="P140">
        <v>0</v>
      </c>
      <c r="Q140">
        <v>4</v>
      </c>
    </row>
    <row r="141" spans="1:17">
      <c r="A141" t="s">
        <v>19</v>
      </c>
      <c r="B141" t="s">
        <v>172</v>
      </c>
      <c r="C141" t="s">
        <v>322</v>
      </c>
      <c r="D141" t="s">
        <v>472</v>
      </c>
      <c r="E141" t="s">
        <v>580</v>
      </c>
      <c r="F141" t="s">
        <v>663</v>
      </c>
      <c r="G141" t="s">
        <v>757</v>
      </c>
      <c r="I141" s="1" t="s">
        <v>2901</v>
      </c>
      <c r="J141" s="1" t="s">
        <v>3040</v>
      </c>
      <c r="K141" s="1" t="s">
        <v>2471</v>
      </c>
      <c r="L141">
        <v>5</v>
      </c>
      <c r="M141">
        <v>1</v>
      </c>
      <c r="N141">
        <v>1</v>
      </c>
      <c r="O141">
        <v>0</v>
      </c>
      <c r="P141">
        <v>0</v>
      </c>
      <c r="Q141">
        <v>4</v>
      </c>
    </row>
    <row r="142" spans="1:17">
      <c r="A142" t="s">
        <v>27</v>
      </c>
      <c r="B142" t="s">
        <v>173</v>
      </c>
      <c r="C142" t="s">
        <v>323</v>
      </c>
      <c r="D142" t="s">
        <v>473</v>
      </c>
      <c r="E142" t="s">
        <v>581</v>
      </c>
      <c r="F142" t="s">
        <v>664</v>
      </c>
      <c r="G142" t="s">
        <v>688</v>
      </c>
      <c r="I142" s="1" t="s">
        <v>2902</v>
      </c>
      <c r="J142" s="1" t="s">
        <v>3041</v>
      </c>
      <c r="K142" s="1" t="s">
        <v>3066</v>
      </c>
      <c r="L142">
        <v>5</v>
      </c>
      <c r="M142">
        <v>2</v>
      </c>
      <c r="N142">
        <v>1</v>
      </c>
      <c r="O142">
        <v>0</v>
      </c>
      <c r="P142">
        <v>1</v>
      </c>
      <c r="Q142">
        <v>3</v>
      </c>
    </row>
    <row r="143" spans="1:17">
      <c r="A143" t="s">
        <v>20</v>
      </c>
      <c r="B143" t="s">
        <v>174</v>
      </c>
      <c r="C143" t="s">
        <v>324</v>
      </c>
      <c r="D143" t="s">
        <v>474</v>
      </c>
      <c r="E143" t="s">
        <v>582</v>
      </c>
      <c r="F143" t="s">
        <v>665</v>
      </c>
      <c r="G143" t="s">
        <v>758</v>
      </c>
      <c r="I143" s="1" t="s">
        <v>2903</v>
      </c>
      <c r="J143" s="1" t="s">
        <v>3042</v>
      </c>
      <c r="K143" s="1" t="s">
        <v>2473</v>
      </c>
      <c r="L143">
        <v>5</v>
      </c>
      <c r="M143">
        <v>2</v>
      </c>
      <c r="N143">
        <v>2</v>
      </c>
      <c r="O143">
        <v>0</v>
      </c>
      <c r="P143">
        <v>0</v>
      </c>
      <c r="Q143">
        <v>3</v>
      </c>
    </row>
    <row r="144" spans="1:17">
      <c r="A144" t="s">
        <v>28</v>
      </c>
      <c r="B144" t="s">
        <v>175</v>
      </c>
      <c r="C144" t="s">
        <v>325</v>
      </c>
      <c r="D144" t="s">
        <v>475</v>
      </c>
      <c r="E144" t="s">
        <v>583</v>
      </c>
      <c r="F144" t="s">
        <v>666</v>
      </c>
      <c r="I144" s="1" t="s">
        <v>2904</v>
      </c>
      <c r="J144" s="1" t="s">
        <v>3043</v>
      </c>
      <c r="L144">
        <v>5</v>
      </c>
      <c r="M144">
        <v>0</v>
      </c>
      <c r="N144">
        <v>0</v>
      </c>
      <c r="O144">
        <v>0</v>
      </c>
      <c r="P144">
        <v>0</v>
      </c>
      <c r="Q144">
        <v>5</v>
      </c>
    </row>
    <row r="145" spans="1:17">
      <c r="A145" t="s">
        <v>30</v>
      </c>
      <c r="B145" t="s">
        <v>176</v>
      </c>
      <c r="C145" t="s">
        <v>326</v>
      </c>
      <c r="D145" t="s">
        <v>476</v>
      </c>
      <c r="E145" t="s">
        <v>584</v>
      </c>
      <c r="F145" t="s">
        <v>667</v>
      </c>
      <c r="G145" t="s">
        <v>759</v>
      </c>
      <c r="I145" s="1" t="s">
        <v>2905</v>
      </c>
      <c r="J145" s="1" t="s">
        <v>3044</v>
      </c>
      <c r="K145" s="1" t="s">
        <v>3044</v>
      </c>
      <c r="L145">
        <v>5</v>
      </c>
      <c r="M145">
        <v>5</v>
      </c>
      <c r="N145">
        <v>0</v>
      </c>
      <c r="O145">
        <v>0</v>
      </c>
      <c r="P145">
        <v>5</v>
      </c>
      <c r="Q145">
        <v>0</v>
      </c>
    </row>
    <row r="146" spans="1:17">
      <c r="A146" t="s">
        <v>21</v>
      </c>
      <c r="B146" t="s">
        <v>177</v>
      </c>
      <c r="C146" t="s">
        <v>327</v>
      </c>
      <c r="D146" t="s">
        <v>477</v>
      </c>
      <c r="E146" t="s">
        <v>585</v>
      </c>
      <c r="F146" t="s">
        <v>616</v>
      </c>
      <c r="I146" s="1" t="s">
        <v>2906</v>
      </c>
      <c r="J146" s="1" t="s">
        <v>3045</v>
      </c>
      <c r="K146" s="1" t="s">
        <v>3045</v>
      </c>
      <c r="L146">
        <v>5</v>
      </c>
      <c r="M146">
        <v>5</v>
      </c>
      <c r="N146">
        <v>0</v>
      </c>
      <c r="O146">
        <v>0</v>
      </c>
      <c r="P146">
        <v>5</v>
      </c>
      <c r="Q146">
        <v>0</v>
      </c>
    </row>
    <row r="147" spans="1:17">
      <c r="A147" t="s">
        <v>31</v>
      </c>
      <c r="B147" t="s">
        <v>178</v>
      </c>
      <c r="C147" t="s">
        <v>328</v>
      </c>
      <c r="D147" t="s">
        <v>478</v>
      </c>
      <c r="E147" t="s">
        <v>586</v>
      </c>
      <c r="F147" t="s">
        <v>668</v>
      </c>
      <c r="I147" s="1" t="s">
        <v>2907</v>
      </c>
      <c r="J147" s="1" t="s">
        <v>3046</v>
      </c>
      <c r="K147" s="1" t="s">
        <v>3046</v>
      </c>
      <c r="L147">
        <v>5</v>
      </c>
      <c r="M147">
        <v>5</v>
      </c>
      <c r="N147">
        <v>4</v>
      </c>
      <c r="O147">
        <v>0</v>
      </c>
      <c r="P147">
        <v>1</v>
      </c>
      <c r="Q147">
        <v>0</v>
      </c>
    </row>
    <row r="148" spans="1:17">
      <c r="A148" t="s">
        <v>18</v>
      </c>
      <c r="B148" t="s">
        <v>179</v>
      </c>
      <c r="C148" t="s">
        <v>329</v>
      </c>
      <c r="D148" t="s">
        <v>479</v>
      </c>
      <c r="E148" t="s">
        <v>587</v>
      </c>
      <c r="F148" t="s">
        <v>590</v>
      </c>
      <c r="G148" t="s">
        <v>728</v>
      </c>
      <c r="I148" s="1" t="s">
        <v>2908</v>
      </c>
      <c r="J148" s="1" t="s">
        <v>3047</v>
      </c>
      <c r="K148" s="1" t="s">
        <v>3047</v>
      </c>
      <c r="L148">
        <v>5</v>
      </c>
      <c r="M148">
        <v>5</v>
      </c>
      <c r="N148">
        <v>0</v>
      </c>
      <c r="O148">
        <v>0</v>
      </c>
      <c r="P148">
        <v>5</v>
      </c>
      <c r="Q148">
        <v>0</v>
      </c>
    </row>
    <row r="149" spans="1:17">
      <c r="A149" t="s">
        <v>30</v>
      </c>
      <c r="B149" t="s">
        <v>180</v>
      </c>
      <c r="C149" t="s">
        <v>330</v>
      </c>
      <c r="D149" t="s">
        <v>480</v>
      </c>
      <c r="E149" t="s">
        <v>588</v>
      </c>
      <c r="F149" t="s">
        <v>605</v>
      </c>
      <c r="G149" t="s">
        <v>700</v>
      </c>
      <c r="I149" s="1" t="s">
        <v>2909</v>
      </c>
      <c r="J149" s="1" t="s">
        <v>3048</v>
      </c>
      <c r="K149" s="1" t="s">
        <v>1155</v>
      </c>
      <c r="L149">
        <v>5</v>
      </c>
      <c r="M149">
        <v>1</v>
      </c>
      <c r="N149">
        <v>1</v>
      </c>
      <c r="O149">
        <v>0</v>
      </c>
      <c r="P149">
        <v>0</v>
      </c>
      <c r="Q149">
        <v>4</v>
      </c>
    </row>
    <row r="150" spans="1:17">
      <c r="A150" t="s">
        <v>30</v>
      </c>
      <c r="B150" t="s">
        <v>181</v>
      </c>
      <c r="C150" t="s">
        <v>331</v>
      </c>
      <c r="D150" t="s">
        <v>481</v>
      </c>
      <c r="E150" t="s">
        <v>181</v>
      </c>
      <c r="F150" t="s">
        <v>610</v>
      </c>
      <c r="G150" t="s">
        <v>670</v>
      </c>
      <c r="I150" s="1" t="s">
        <v>2910</v>
      </c>
      <c r="J150" s="1" t="s">
        <v>3049</v>
      </c>
      <c r="K150" s="1" t="s">
        <v>1156</v>
      </c>
      <c r="L150">
        <v>5</v>
      </c>
      <c r="M150">
        <v>1</v>
      </c>
      <c r="N150">
        <v>1</v>
      </c>
      <c r="O150">
        <v>0</v>
      </c>
      <c r="P150">
        <v>0</v>
      </c>
      <c r="Q150">
        <v>4</v>
      </c>
    </row>
    <row r="151" spans="1:17">
      <c r="A151" t="s">
        <v>27</v>
      </c>
      <c r="B151" t="s">
        <v>182</v>
      </c>
      <c r="C151" t="s">
        <v>332</v>
      </c>
      <c r="D151" t="s">
        <v>482</v>
      </c>
      <c r="E151" t="s">
        <v>182</v>
      </c>
      <c r="F151" t="s">
        <v>605</v>
      </c>
      <c r="G151" t="s">
        <v>718</v>
      </c>
      <c r="I151" s="1" t="s">
        <v>2911</v>
      </c>
      <c r="J151" s="1" t="s">
        <v>3050</v>
      </c>
      <c r="K151" s="1" t="s">
        <v>1157</v>
      </c>
      <c r="L151">
        <v>5</v>
      </c>
      <c r="M151">
        <v>1</v>
      </c>
      <c r="N151">
        <v>1</v>
      </c>
      <c r="O151">
        <v>0</v>
      </c>
      <c r="P151">
        <v>0</v>
      </c>
      <c r="Q151">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3067</v>
      </c>
      <c r="J2" s="1" t="s">
        <v>3208</v>
      </c>
      <c r="K2" s="1" t="s">
        <v>1060</v>
      </c>
      <c r="L2">
        <v>5</v>
      </c>
      <c r="M2">
        <v>1</v>
      </c>
      <c r="N2">
        <v>1</v>
      </c>
      <c r="O2">
        <v>0</v>
      </c>
      <c r="P2">
        <v>0</v>
      </c>
      <c r="Q2">
        <v>4</v>
      </c>
    </row>
    <row r="3" spans="1:18">
      <c r="A3" t="s">
        <v>19</v>
      </c>
      <c r="B3" t="s">
        <v>34</v>
      </c>
      <c r="C3" t="s">
        <v>184</v>
      </c>
      <c r="D3" t="s">
        <v>334</v>
      </c>
      <c r="E3" t="s">
        <v>34</v>
      </c>
      <c r="F3" t="s">
        <v>590</v>
      </c>
      <c r="G3" t="s">
        <v>670</v>
      </c>
      <c r="I3" s="1" t="s">
        <v>3068</v>
      </c>
      <c r="J3" s="1" t="s">
        <v>3209</v>
      </c>
      <c r="K3" s="1" t="s">
        <v>2426</v>
      </c>
      <c r="L3">
        <v>5</v>
      </c>
      <c r="M3">
        <v>1</v>
      </c>
      <c r="N3">
        <v>1</v>
      </c>
      <c r="O3">
        <v>0</v>
      </c>
      <c r="P3">
        <v>0</v>
      </c>
      <c r="Q3">
        <v>4</v>
      </c>
    </row>
    <row r="4" spans="1:18">
      <c r="A4" t="s">
        <v>20</v>
      </c>
      <c r="B4" t="s">
        <v>35</v>
      </c>
      <c r="C4" t="s">
        <v>185</v>
      </c>
      <c r="D4" t="s">
        <v>335</v>
      </c>
      <c r="E4" t="s">
        <v>484</v>
      </c>
      <c r="F4" t="s">
        <v>591</v>
      </c>
      <c r="I4" s="1" t="s">
        <v>3069</v>
      </c>
      <c r="J4" s="1" t="s">
        <v>3210</v>
      </c>
      <c r="K4" s="1" t="s">
        <v>1062</v>
      </c>
      <c r="L4">
        <v>5</v>
      </c>
      <c r="M4">
        <v>1</v>
      </c>
      <c r="N4">
        <v>1</v>
      </c>
      <c r="O4">
        <v>0</v>
      </c>
      <c r="P4">
        <v>0</v>
      </c>
      <c r="Q4">
        <v>4</v>
      </c>
    </row>
    <row r="5" spans="1:18">
      <c r="A5" t="s">
        <v>21</v>
      </c>
      <c r="B5" t="s">
        <v>36</v>
      </c>
      <c r="C5" t="s">
        <v>186</v>
      </c>
      <c r="D5" t="s">
        <v>336</v>
      </c>
      <c r="E5" t="s">
        <v>36</v>
      </c>
      <c r="F5" t="s">
        <v>592</v>
      </c>
      <c r="G5" t="s">
        <v>671</v>
      </c>
      <c r="I5" s="1" t="s">
        <v>3070</v>
      </c>
      <c r="J5" s="1" t="s">
        <v>3211</v>
      </c>
      <c r="K5" s="1" t="s">
        <v>1063</v>
      </c>
      <c r="L5">
        <v>5</v>
      </c>
      <c r="M5">
        <v>1</v>
      </c>
      <c r="N5">
        <v>1</v>
      </c>
      <c r="O5">
        <v>0</v>
      </c>
      <c r="P5">
        <v>0</v>
      </c>
      <c r="Q5">
        <v>4</v>
      </c>
    </row>
    <row r="6" spans="1:18">
      <c r="A6" t="s">
        <v>21</v>
      </c>
      <c r="B6" t="s">
        <v>37</v>
      </c>
      <c r="C6" t="s">
        <v>187</v>
      </c>
      <c r="D6" t="s">
        <v>337</v>
      </c>
      <c r="E6" t="s">
        <v>485</v>
      </c>
      <c r="F6" t="s">
        <v>593</v>
      </c>
      <c r="G6" t="s">
        <v>672</v>
      </c>
      <c r="I6" s="1" t="s">
        <v>3071</v>
      </c>
      <c r="J6" s="1" t="s">
        <v>3212</v>
      </c>
      <c r="K6" s="1" t="s">
        <v>2427</v>
      </c>
      <c r="L6">
        <v>5</v>
      </c>
      <c r="M6">
        <v>1</v>
      </c>
      <c r="N6">
        <v>1</v>
      </c>
      <c r="O6">
        <v>1</v>
      </c>
      <c r="P6">
        <v>0</v>
      </c>
      <c r="Q6">
        <v>3</v>
      </c>
    </row>
    <row r="7" spans="1:18">
      <c r="A7" t="s">
        <v>21</v>
      </c>
      <c r="B7" t="s">
        <v>38</v>
      </c>
      <c r="C7" t="s">
        <v>188</v>
      </c>
      <c r="D7" t="s">
        <v>338</v>
      </c>
      <c r="E7" t="s">
        <v>486</v>
      </c>
      <c r="F7" t="s">
        <v>594</v>
      </c>
      <c r="G7" t="s">
        <v>673</v>
      </c>
      <c r="I7" s="1" t="s">
        <v>3072</v>
      </c>
      <c r="J7" s="1" t="s">
        <v>3213</v>
      </c>
      <c r="K7" s="1" t="s">
        <v>3213</v>
      </c>
      <c r="L7">
        <v>5</v>
      </c>
      <c r="M7">
        <v>5</v>
      </c>
      <c r="N7">
        <v>2</v>
      </c>
      <c r="O7">
        <v>0</v>
      </c>
      <c r="P7">
        <v>3</v>
      </c>
      <c r="Q7">
        <v>0</v>
      </c>
    </row>
    <row r="8" spans="1:18">
      <c r="A8" t="s">
        <v>21</v>
      </c>
      <c r="B8" t="s">
        <v>39</v>
      </c>
      <c r="C8" t="s">
        <v>189</v>
      </c>
      <c r="D8" t="s">
        <v>339</v>
      </c>
      <c r="E8" t="s">
        <v>39</v>
      </c>
      <c r="F8" t="s">
        <v>595</v>
      </c>
      <c r="G8" t="s">
        <v>674</v>
      </c>
      <c r="I8" s="1" t="s">
        <v>2133</v>
      </c>
      <c r="J8" s="1" t="s">
        <v>2283</v>
      </c>
      <c r="K8" s="1" t="s">
        <v>2283</v>
      </c>
      <c r="L8">
        <v>5</v>
      </c>
      <c r="M8">
        <v>5</v>
      </c>
      <c r="N8">
        <v>5</v>
      </c>
      <c r="O8">
        <v>0</v>
      </c>
      <c r="P8">
        <v>0</v>
      </c>
      <c r="Q8">
        <v>0</v>
      </c>
    </row>
    <row r="9" spans="1:18">
      <c r="A9" t="s">
        <v>22</v>
      </c>
      <c r="B9" t="s">
        <v>40</v>
      </c>
      <c r="C9" t="s">
        <v>190</v>
      </c>
      <c r="D9" t="s">
        <v>340</v>
      </c>
      <c r="E9" t="s">
        <v>487</v>
      </c>
      <c r="F9" t="s">
        <v>596</v>
      </c>
      <c r="I9" s="1" t="s">
        <v>3073</v>
      </c>
      <c r="J9" s="1" t="s">
        <v>3214</v>
      </c>
      <c r="L9">
        <v>5</v>
      </c>
      <c r="M9">
        <v>0</v>
      </c>
      <c r="N9">
        <v>0</v>
      </c>
      <c r="O9">
        <v>1</v>
      </c>
      <c r="P9">
        <v>0</v>
      </c>
      <c r="Q9">
        <v>4</v>
      </c>
    </row>
    <row r="10" spans="1:18">
      <c r="A10" t="s">
        <v>19</v>
      </c>
      <c r="B10" t="s">
        <v>41</v>
      </c>
      <c r="C10" t="s">
        <v>191</v>
      </c>
      <c r="D10" t="s">
        <v>341</v>
      </c>
      <c r="E10" t="s">
        <v>488</v>
      </c>
      <c r="F10" t="s">
        <v>597</v>
      </c>
      <c r="G10" t="s">
        <v>675</v>
      </c>
      <c r="I10" s="1" t="s">
        <v>3074</v>
      </c>
      <c r="J10" s="1" t="s">
        <v>3215</v>
      </c>
      <c r="K10" s="1" t="s">
        <v>3346</v>
      </c>
      <c r="L10">
        <v>5</v>
      </c>
      <c r="M10">
        <v>2</v>
      </c>
      <c r="N10">
        <v>1</v>
      </c>
      <c r="O10">
        <v>0</v>
      </c>
      <c r="P10">
        <v>1</v>
      </c>
      <c r="Q10">
        <v>3</v>
      </c>
    </row>
    <row r="11" spans="1:18">
      <c r="A11" t="s">
        <v>18</v>
      </c>
      <c r="B11" t="s">
        <v>42</v>
      </c>
      <c r="C11" t="s">
        <v>192</v>
      </c>
      <c r="D11" t="s">
        <v>342</v>
      </c>
      <c r="E11" t="s">
        <v>489</v>
      </c>
      <c r="F11" t="s">
        <v>590</v>
      </c>
      <c r="G11" t="s">
        <v>676</v>
      </c>
      <c r="I11" s="1" t="s">
        <v>3075</v>
      </c>
      <c r="J11" s="1" t="s">
        <v>3216</v>
      </c>
      <c r="K11" s="1" t="s">
        <v>1066</v>
      </c>
      <c r="L11">
        <v>5</v>
      </c>
      <c r="M11">
        <v>1</v>
      </c>
      <c r="N11">
        <v>1</v>
      </c>
      <c r="O11">
        <v>0</v>
      </c>
      <c r="P11">
        <v>0</v>
      </c>
      <c r="Q11">
        <v>4</v>
      </c>
    </row>
    <row r="12" spans="1:18">
      <c r="A12" t="s">
        <v>23</v>
      </c>
      <c r="B12" t="s">
        <v>43</v>
      </c>
      <c r="C12" t="s">
        <v>193</v>
      </c>
      <c r="D12" t="s">
        <v>343</v>
      </c>
      <c r="E12" t="s">
        <v>490</v>
      </c>
      <c r="F12" t="s">
        <v>590</v>
      </c>
      <c r="G12" t="s">
        <v>677</v>
      </c>
      <c r="I12" s="1" t="s">
        <v>2485</v>
      </c>
      <c r="J12" s="1" t="s">
        <v>2628</v>
      </c>
      <c r="K12" s="1" t="s">
        <v>2628</v>
      </c>
      <c r="L12">
        <v>5</v>
      </c>
      <c r="M12">
        <v>5</v>
      </c>
      <c r="N12">
        <v>5</v>
      </c>
      <c r="O12">
        <v>0</v>
      </c>
      <c r="P12">
        <v>0</v>
      </c>
      <c r="Q12">
        <v>0</v>
      </c>
    </row>
    <row r="13" spans="1:18">
      <c r="A13" t="s">
        <v>24</v>
      </c>
      <c r="B13" t="s">
        <v>44</v>
      </c>
      <c r="C13" t="s">
        <v>194</v>
      </c>
      <c r="D13" t="s">
        <v>344</v>
      </c>
      <c r="E13" t="s">
        <v>44</v>
      </c>
      <c r="F13" t="s">
        <v>598</v>
      </c>
      <c r="G13" t="s">
        <v>678</v>
      </c>
      <c r="I13" s="1" t="s">
        <v>3076</v>
      </c>
      <c r="J13" s="1" t="s">
        <v>3217</v>
      </c>
      <c r="K13" s="1" t="s">
        <v>1067</v>
      </c>
      <c r="L13">
        <v>5</v>
      </c>
      <c r="M13">
        <v>1</v>
      </c>
      <c r="N13">
        <v>1</v>
      </c>
      <c r="O13">
        <v>0</v>
      </c>
      <c r="P13">
        <v>0</v>
      </c>
      <c r="Q13">
        <v>4</v>
      </c>
    </row>
    <row r="14" spans="1:18">
      <c r="A14" t="s">
        <v>25</v>
      </c>
      <c r="B14" t="s">
        <v>45</v>
      </c>
      <c r="C14" t="s">
        <v>195</v>
      </c>
      <c r="D14" t="s">
        <v>345</v>
      </c>
      <c r="E14" t="s">
        <v>491</v>
      </c>
      <c r="F14" t="s">
        <v>599</v>
      </c>
      <c r="G14" t="s">
        <v>679</v>
      </c>
      <c r="I14" s="1" t="s">
        <v>3077</v>
      </c>
      <c r="J14" s="1" t="s">
        <v>3218</v>
      </c>
      <c r="K14" s="1" t="s">
        <v>2429</v>
      </c>
      <c r="L14">
        <v>5</v>
      </c>
      <c r="M14">
        <v>1</v>
      </c>
      <c r="N14">
        <v>1</v>
      </c>
      <c r="O14">
        <v>0</v>
      </c>
      <c r="P14">
        <v>0</v>
      </c>
      <c r="Q14">
        <v>4</v>
      </c>
    </row>
    <row r="15" spans="1:18">
      <c r="A15" t="s">
        <v>26</v>
      </c>
      <c r="B15" t="s">
        <v>46</v>
      </c>
      <c r="C15" t="s">
        <v>196</v>
      </c>
      <c r="D15" t="s">
        <v>346</v>
      </c>
      <c r="E15" t="s">
        <v>46</v>
      </c>
      <c r="F15" t="s">
        <v>600</v>
      </c>
      <c r="G15" t="s">
        <v>680</v>
      </c>
      <c r="I15" s="1" t="s">
        <v>1823</v>
      </c>
      <c r="J15" s="1" t="s">
        <v>1971</v>
      </c>
      <c r="K15" s="1" t="s">
        <v>1068</v>
      </c>
      <c r="L15">
        <v>5</v>
      </c>
      <c r="M15">
        <v>2</v>
      </c>
      <c r="N15">
        <v>2</v>
      </c>
      <c r="O15">
        <v>0</v>
      </c>
      <c r="P15">
        <v>0</v>
      </c>
      <c r="Q15">
        <v>3</v>
      </c>
    </row>
    <row r="16" spans="1:18">
      <c r="A16" t="s">
        <v>27</v>
      </c>
      <c r="B16" t="s">
        <v>47</v>
      </c>
      <c r="C16" t="s">
        <v>197</v>
      </c>
      <c r="D16" t="s">
        <v>347</v>
      </c>
      <c r="E16" t="s">
        <v>492</v>
      </c>
      <c r="F16" t="s">
        <v>601</v>
      </c>
      <c r="I16" s="1" t="s">
        <v>3078</v>
      </c>
      <c r="J16" s="1" t="s">
        <v>3219</v>
      </c>
      <c r="L16">
        <v>5</v>
      </c>
      <c r="M16">
        <v>0</v>
      </c>
      <c r="N16">
        <v>0</v>
      </c>
      <c r="O16">
        <v>0</v>
      </c>
      <c r="P16">
        <v>0</v>
      </c>
      <c r="Q16">
        <v>5</v>
      </c>
    </row>
    <row r="17" spans="1:17">
      <c r="A17" t="s">
        <v>25</v>
      </c>
      <c r="B17" t="s">
        <v>48</v>
      </c>
      <c r="C17" t="s">
        <v>198</v>
      </c>
      <c r="D17" t="s">
        <v>348</v>
      </c>
      <c r="E17" t="s">
        <v>493</v>
      </c>
      <c r="F17" t="s">
        <v>602</v>
      </c>
      <c r="G17" t="s">
        <v>681</v>
      </c>
      <c r="I17" s="1" t="s">
        <v>3079</v>
      </c>
      <c r="J17" s="1" t="s">
        <v>3220</v>
      </c>
      <c r="K17" s="1" t="s">
        <v>1069</v>
      </c>
      <c r="L17">
        <v>5</v>
      </c>
      <c r="M17">
        <v>1</v>
      </c>
      <c r="N17">
        <v>1</v>
      </c>
      <c r="O17">
        <v>0</v>
      </c>
      <c r="P17">
        <v>0</v>
      </c>
      <c r="Q17">
        <v>4</v>
      </c>
    </row>
    <row r="18" spans="1:17">
      <c r="A18" t="s">
        <v>25</v>
      </c>
      <c r="B18" t="s">
        <v>49</v>
      </c>
      <c r="C18" t="s">
        <v>199</v>
      </c>
      <c r="D18" t="s">
        <v>349</v>
      </c>
      <c r="E18" t="s">
        <v>49</v>
      </c>
      <c r="F18" t="s">
        <v>599</v>
      </c>
      <c r="G18" t="s">
        <v>682</v>
      </c>
      <c r="I18" s="1" t="s">
        <v>1826</v>
      </c>
      <c r="J18" s="1" t="s">
        <v>1973</v>
      </c>
      <c r="K18" s="1" t="s">
        <v>1070</v>
      </c>
      <c r="L18">
        <v>5</v>
      </c>
      <c r="M18">
        <v>1</v>
      </c>
      <c r="N18">
        <v>1</v>
      </c>
      <c r="O18">
        <v>0</v>
      </c>
      <c r="P18">
        <v>0</v>
      </c>
      <c r="Q18">
        <v>4</v>
      </c>
    </row>
    <row r="19" spans="1:17">
      <c r="A19" t="s">
        <v>25</v>
      </c>
      <c r="B19" t="s">
        <v>50</v>
      </c>
      <c r="C19" t="s">
        <v>200</v>
      </c>
      <c r="D19" t="s">
        <v>350</v>
      </c>
      <c r="E19" t="s">
        <v>494</v>
      </c>
      <c r="F19" t="s">
        <v>603</v>
      </c>
      <c r="G19" t="s">
        <v>670</v>
      </c>
      <c r="I19" s="1" t="s">
        <v>3080</v>
      </c>
      <c r="J19" s="1" t="s">
        <v>3221</v>
      </c>
      <c r="K19" s="1" t="s">
        <v>1071</v>
      </c>
      <c r="L19">
        <v>5</v>
      </c>
      <c r="M19">
        <v>1</v>
      </c>
      <c r="N19">
        <v>1</v>
      </c>
      <c r="O19">
        <v>0</v>
      </c>
      <c r="P19">
        <v>0</v>
      </c>
      <c r="Q19">
        <v>4</v>
      </c>
    </row>
    <row r="20" spans="1:17">
      <c r="A20" t="s">
        <v>18</v>
      </c>
      <c r="B20" t="s">
        <v>51</v>
      </c>
      <c r="C20" t="s">
        <v>201</v>
      </c>
      <c r="D20" t="s">
        <v>351</v>
      </c>
      <c r="E20" t="s">
        <v>51</v>
      </c>
      <c r="F20" t="s">
        <v>600</v>
      </c>
      <c r="G20" t="s">
        <v>683</v>
      </c>
      <c r="I20" s="1" t="s">
        <v>3081</v>
      </c>
      <c r="J20" s="1" t="s">
        <v>3222</v>
      </c>
      <c r="K20" s="1" t="s">
        <v>1777</v>
      </c>
      <c r="L20">
        <v>5</v>
      </c>
      <c r="M20">
        <v>2</v>
      </c>
      <c r="N20">
        <v>2</v>
      </c>
      <c r="O20">
        <v>0</v>
      </c>
      <c r="P20">
        <v>0</v>
      </c>
      <c r="Q20">
        <v>3</v>
      </c>
    </row>
    <row r="21" spans="1:17">
      <c r="A21" t="s">
        <v>19</v>
      </c>
      <c r="B21" t="s">
        <v>52</v>
      </c>
      <c r="C21" t="s">
        <v>202</v>
      </c>
      <c r="D21" t="s">
        <v>352</v>
      </c>
      <c r="E21" t="s">
        <v>52</v>
      </c>
      <c r="F21" t="s">
        <v>590</v>
      </c>
      <c r="G21" t="s">
        <v>684</v>
      </c>
      <c r="I21" s="1" t="s">
        <v>3082</v>
      </c>
      <c r="J21" s="1" t="s">
        <v>3223</v>
      </c>
      <c r="K21" s="1" t="s">
        <v>2430</v>
      </c>
      <c r="L21">
        <v>5</v>
      </c>
      <c r="M21">
        <v>1</v>
      </c>
      <c r="N21">
        <v>0</v>
      </c>
      <c r="O21">
        <v>0</v>
      </c>
      <c r="P21">
        <v>1</v>
      </c>
      <c r="Q21">
        <v>4</v>
      </c>
    </row>
    <row r="22" spans="1:17">
      <c r="A22" t="s">
        <v>25</v>
      </c>
      <c r="B22" t="s">
        <v>53</v>
      </c>
      <c r="C22" t="s">
        <v>203</v>
      </c>
      <c r="D22" t="s">
        <v>353</v>
      </c>
      <c r="E22" t="s">
        <v>53</v>
      </c>
      <c r="F22" t="s">
        <v>604</v>
      </c>
      <c r="G22" t="s">
        <v>685</v>
      </c>
      <c r="I22" s="1" t="s">
        <v>1830</v>
      </c>
      <c r="J22" s="1" t="s">
        <v>1977</v>
      </c>
      <c r="K22" s="1" t="s">
        <v>1074</v>
      </c>
      <c r="L22">
        <v>5</v>
      </c>
      <c r="M22">
        <v>1</v>
      </c>
      <c r="N22">
        <v>1</v>
      </c>
      <c r="O22">
        <v>0</v>
      </c>
      <c r="P22">
        <v>0</v>
      </c>
      <c r="Q22">
        <v>4</v>
      </c>
    </row>
    <row r="23" spans="1:17">
      <c r="A23" t="s">
        <v>25</v>
      </c>
      <c r="B23" t="s">
        <v>54</v>
      </c>
      <c r="C23" t="s">
        <v>204</v>
      </c>
      <c r="D23" t="s">
        <v>354</v>
      </c>
      <c r="E23" t="s">
        <v>495</v>
      </c>
      <c r="F23" t="s">
        <v>605</v>
      </c>
      <c r="G23" t="s">
        <v>686</v>
      </c>
      <c r="I23" s="1" t="s">
        <v>3083</v>
      </c>
      <c r="J23" s="1" t="s">
        <v>3224</v>
      </c>
      <c r="K23" s="1" t="s">
        <v>2431</v>
      </c>
      <c r="L23">
        <v>5</v>
      </c>
      <c r="M23">
        <v>1</v>
      </c>
      <c r="N23">
        <v>1</v>
      </c>
      <c r="O23">
        <v>0</v>
      </c>
      <c r="P23">
        <v>0</v>
      </c>
      <c r="Q23">
        <v>4</v>
      </c>
    </row>
    <row r="24" spans="1:17">
      <c r="A24" t="s">
        <v>28</v>
      </c>
      <c r="B24" t="s">
        <v>55</v>
      </c>
      <c r="C24" t="s">
        <v>205</v>
      </c>
      <c r="D24" t="s">
        <v>355</v>
      </c>
      <c r="E24" t="s">
        <v>496</v>
      </c>
      <c r="F24" t="s">
        <v>606</v>
      </c>
      <c r="G24" t="s">
        <v>673</v>
      </c>
      <c r="I24" s="1" t="s">
        <v>3084</v>
      </c>
      <c r="J24" s="1" t="s">
        <v>3225</v>
      </c>
      <c r="K24" s="1" t="s">
        <v>1075</v>
      </c>
      <c r="L24">
        <v>5</v>
      </c>
      <c r="M24">
        <v>2</v>
      </c>
      <c r="N24">
        <v>0</v>
      </c>
      <c r="O24">
        <v>0</v>
      </c>
      <c r="P24">
        <v>2</v>
      </c>
      <c r="Q24">
        <v>3</v>
      </c>
    </row>
    <row r="25" spans="1:17">
      <c r="A25" t="s">
        <v>21</v>
      </c>
      <c r="B25" t="s">
        <v>56</v>
      </c>
      <c r="C25" t="s">
        <v>206</v>
      </c>
      <c r="D25" t="s">
        <v>356</v>
      </c>
      <c r="E25" t="s">
        <v>56</v>
      </c>
      <c r="F25" t="s">
        <v>607</v>
      </c>
      <c r="I25" s="1" t="s">
        <v>3085</v>
      </c>
      <c r="J25" s="1" t="s">
        <v>2299</v>
      </c>
      <c r="K25" s="1" t="s">
        <v>2432</v>
      </c>
      <c r="L25">
        <v>5</v>
      </c>
      <c r="M25">
        <v>3</v>
      </c>
      <c r="N25">
        <v>3</v>
      </c>
      <c r="O25">
        <v>0</v>
      </c>
      <c r="P25">
        <v>0</v>
      </c>
      <c r="Q25">
        <v>2</v>
      </c>
    </row>
    <row r="26" spans="1:17">
      <c r="A26" t="s">
        <v>21</v>
      </c>
      <c r="B26" t="s">
        <v>57</v>
      </c>
      <c r="C26" t="s">
        <v>207</v>
      </c>
      <c r="D26" t="s">
        <v>357</v>
      </c>
      <c r="E26" t="s">
        <v>497</v>
      </c>
      <c r="F26" t="s">
        <v>608</v>
      </c>
      <c r="G26" t="s">
        <v>687</v>
      </c>
      <c r="I26" s="1" t="s">
        <v>3086</v>
      </c>
      <c r="J26" s="1" t="s">
        <v>3226</v>
      </c>
      <c r="K26" s="1" t="s">
        <v>2433</v>
      </c>
      <c r="L26">
        <v>5</v>
      </c>
      <c r="M26">
        <v>2</v>
      </c>
      <c r="N26">
        <v>1</v>
      </c>
      <c r="O26">
        <v>0</v>
      </c>
      <c r="P26">
        <v>1</v>
      </c>
      <c r="Q26">
        <v>3</v>
      </c>
    </row>
    <row r="27" spans="1:17">
      <c r="A27" t="s">
        <v>25</v>
      </c>
      <c r="B27" t="s">
        <v>58</v>
      </c>
      <c r="C27" t="s">
        <v>208</v>
      </c>
      <c r="D27" t="s">
        <v>358</v>
      </c>
      <c r="E27" t="s">
        <v>498</v>
      </c>
      <c r="F27" t="s">
        <v>590</v>
      </c>
      <c r="G27" t="s">
        <v>688</v>
      </c>
      <c r="I27" s="1" t="s">
        <v>3087</v>
      </c>
      <c r="J27" s="1" t="s">
        <v>3227</v>
      </c>
      <c r="K27" s="1" t="s">
        <v>1078</v>
      </c>
      <c r="L27">
        <v>5</v>
      </c>
      <c r="M27">
        <v>1</v>
      </c>
      <c r="N27">
        <v>1</v>
      </c>
      <c r="O27">
        <v>0</v>
      </c>
      <c r="P27">
        <v>0</v>
      </c>
      <c r="Q27">
        <v>4</v>
      </c>
    </row>
    <row r="28" spans="1:17">
      <c r="A28" t="s">
        <v>25</v>
      </c>
      <c r="B28" t="s">
        <v>59</v>
      </c>
      <c r="C28" t="s">
        <v>209</v>
      </c>
      <c r="D28" t="s">
        <v>359</v>
      </c>
      <c r="E28" t="s">
        <v>499</v>
      </c>
      <c r="F28" t="s">
        <v>590</v>
      </c>
      <c r="G28" t="s">
        <v>689</v>
      </c>
      <c r="I28" s="1" t="s">
        <v>3088</v>
      </c>
      <c r="J28" s="1" t="s">
        <v>3228</v>
      </c>
      <c r="K28" s="1" t="s">
        <v>1079</v>
      </c>
      <c r="L28">
        <v>5</v>
      </c>
      <c r="M28">
        <v>1</v>
      </c>
      <c r="N28">
        <v>1</v>
      </c>
      <c r="O28">
        <v>0</v>
      </c>
      <c r="P28">
        <v>0</v>
      </c>
      <c r="Q28">
        <v>4</v>
      </c>
    </row>
    <row r="29" spans="1:17">
      <c r="A29" t="s">
        <v>25</v>
      </c>
      <c r="B29" t="s">
        <v>60</v>
      </c>
      <c r="C29" t="s">
        <v>210</v>
      </c>
      <c r="D29" t="s">
        <v>360</v>
      </c>
      <c r="E29" t="s">
        <v>500</v>
      </c>
      <c r="F29" t="s">
        <v>609</v>
      </c>
      <c r="I29" s="1" t="s">
        <v>3089</v>
      </c>
      <c r="J29" s="1" t="s">
        <v>3229</v>
      </c>
      <c r="L29">
        <v>5</v>
      </c>
      <c r="M29">
        <v>0</v>
      </c>
      <c r="N29">
        <v>0</v>
      </c>
      <c r="O29">
        <v>0</v>
      </c>
      <c r="P29">
        <v>0</v>
      </c>
      <c r="Q29">
        <v>5</v>
      </c>
    </row>
    <row r="30" spans="1:17">
      <c r="A30" t="s">
        <v>22</v>
      </c>
      <c r="B30" t="s">
        <v>61</v>
      </c>
      <c r="C30" t="s">
        <v>211</v>
      </c>
      <c r="D30" t="s">
        <v>361</v>
      </c>
      <c r="E30" t="s">
        <v>501</v>
      </c>
      <c r="F30" t="s">
        <v>610</v>
      </c>
      <c r="G30" t="s">
        <v>690</v>
      </c>
      <c r="I30" s="1" t="s">
        <v>3090</v>
      </c>
      <c r="J30" s="1" t="s">
        <v>3230</v>
      </c>
      <c r="K30" s="1" t="s">
        <v>1080</v>
      </c>
      <c r="L30">
        <v>5</v>
      </c>
      <c r="M30">
        <v>1</v>
      </c>
      <c r="N30">
        <v>1</v>
      </c>
      <c r="O30">
        <v>0</v>
      </c>
      <c r="P30">
        <v>0</v>
      </c>
      <c r="Q30">
        <v>4</v>
      </c>
    </row>
    <row r="31" spans="1:17">
      <c r="A31" t="s">
        <v>18</v>
      </c>
      <c r="B31" t="s">
        <v>62</v>
      </c>
      <c r="C31" t="s">
        <v>212</v>
      </c>
      <c r="D31" t="s">
        <v>362</v>
      </c>
      <c r="E31" t="s">
        <v>502</v>
      </c>
      <c r="F31" t="s">
        <v>590</v>
      </c>
      <c r="G31" t="s">
        <v>691</v>
      </c>
      <c r="I31" s="1" t="s">
        <v>3091</v>
      </c>
      <c r="J31" s="1" t="s">
        <v>3231</v>
      </c>
      <c r="K31" s="1" t="s">
        <v>2434</v>
      </c>
      <c r="L31">
        <v>5</v>
      </c>
      <c r="M31">
        <v>1</v>
      </c>
      <c r="N31">
        <v>1</v>
      </c>
      <c r="O31">
        <v>0</v>
      </c>
      <c r="P31">
        <v>0</v>
      </c>
      <c r="Q31">
        <v>4</v>
      </c>
    </row>
    <row r="32" spans="1:17">
      <c r="A32" t="s">
        <v>21</v>
      </c>
      <c r="B32" t="s">
        <v>63</v>
      </c>
      <c r="C32" t="s">
        <v>213</v>
      </c>
      <c r="D32" t="s">
        <v>363</v>
      </c>
      <c r="E32" t="s">
        <v>503</v>
      </c>
      <c r="F32" t="s">
        <v>611</v>
      </c>
      <c r="G32" t="s">
        <v>687</v>
      </c>
      <c r="I32" s="1" t="s">
        <v>3092</v>
      </c>
      <c r="J32" s="1" t="s">
        <v>3232</v>
      </c>
      <c r="L32">
        <v>5</v>
      </c>
      <c r="M32">
        <v>0</v>
      </c>
      <c r="N32">
        <v>0</v>
      </c>
      <c r="O32">
        <v>0</v>
      </c>
      <c r="P32">
        <v>0</v>
      </c>
      <c r="Q32">
        <v>5</v>
      </c>
    </row>
    <row r="33" spans="1:17">
      <c r="A33" t="s">
        <v>29</v>
      </c>
      <c r="B33" t="s">
        <v>64</v>
      </c>
      <c r="C33" t="s">
        <v>214</v>
      </c>
      <c r="D33" t="s">
        <v>364</v>
      </c>
      <c r="E33" t="s">
        <v>504</v>
      </c>
      <c r="F33" t="s">
        <v>610</v>
      </c>
      <c r="G33" t="s">
        <v>692</v>
      </c>
      <c r="I33" s="1" t="s">
        <v>3093</v>
      </c>
      <c r="J33" s="1" t="s">
        <v>3233</v>
      </c>
      <c r="L33">
        <v>5</v>
      </c>
      <c r="M33">
        <v>0</v>
      </c>
      <c r="N33">
        <v>0</v>
      </c>
      <c r="O33">
        <v>1</v>
      </c>
      <c r="P33">
        <v>0</v>
      </c>
      <c r="Q33">
        <v>4</v>
      </c>
    </row>
    <row r="34" spans="1:17">
      <c r="A34" t="s">
        <v>19</v>
      </c>
      <c r="B34" t="s">
        <v>65</v>
      </c>
      <c r="C34" t="s">
        <v>215</v>
      </c>
      <c r="D34" t="s">
        <v>365</v>
      </c>
      <c r="E34" t="s">
        <v>505</v>
      </c>
      <c r="F34" t="s">
        <v>612</v>
      </c>
      <c r="G34" t="s">
        <v>693</v>
      </c>
      <c r="I34" s="1" t="s">
        <v>3094</v>
      </c>
      <c r="J34" s="1" t="s">
        <v>3234</v>
      </c>
      <c r="L34">
        <v>5</v>
      </c>
      <c r="M34">
        <v>0</v>
      </c>
      <c r="N34">
        <v>0</v>
      </c>
      <c r="O34">
        <v>0</v>
      </c>
      <c r="P34">
        <v>0</v>
      </c>
      <c r="Q34">
        <v>5</v>
      </c>
    </row>
    <row r="35" spans="1:17">
      <c r="A35" t="s">
        <v>22</v>
      </c>
      <c r="B35" t="s">
        <v>66</v>
      </c>
      <c r="C35" t="s">
        <v>216</v>
      </c>
      <c r="D35" t="s">
        <v>366</v>
      </c>
      <c r="E35" t="s">
        <v>506</v>
      </c>
      <c r="F35" t="s">
        <v>590</v>
      </c>
      <c r="I35" s="1" t="s">
        <v>3095</v>
      </c>
      <c r="J35" s="1" t="s">
        <v>3235</v>
      </c>
      <c r="L35">
        <v>5</v>
      </c>
      <c r="M35">
        <v>0</v>
      </c>
      <c r="N35">
        <v>0</v>
      </c>
      <c r="O35">
        <v>1</v>
      </c>
      <c r="P35">
        <v>0</v>
      </c>
      <c r="Q35">
        <v>4</v>
      </c>
    </row>
    <row r="36" spans="1:17">
      <c r="A36" t="s">
        <v>27</v>
      </c>
      <c r="B36" t="s">
        <v>67</v>
      </c>
      <c r="C36" t="s">
        <v>217</v>
      </c>
      <c r="D36" t="s">
        <v>367</v>
      </c>
      <c r="E36" t="s">
        <v>67</v>
      </c>
      <c r="F36" t="s">
        <v>613</v>
      </c>
      <c r="G36" t="s">
        <v>694</v>
      </c>
      <c r="I36" s="1" t="s">
        <v>3096</v>
      </c>
      <c r="J36" s="1" t="s">
        <v>3236</v>
      </c>
      <c r="K36" s="1" t="s">
        <v>2435</v>
      </c>
      <c r="L36">
        <v>5</v>
      </c>
      <c r="M36">
        <v>1</v>
      </c>
      <c r="N36">
        <v>1</v>
      </c>
      <c r="O36">
        <v>0</v>
      </c>
      <c r="P36">
        <v>0</v>
      </c>
      <c r="Q36">
        <v>4</v>
      </c>
    </row>
    <row r="37" spans="1:17">
      <c r="A37" t="s">
        <v>20</v>
      </c>
      <c r="B37" t="s">
        <v>68</v>
      </c>
      <c r="C37" t="s">
        <v>218</v>
      </c>
      <c r="D37" t="s">
        <v>368</v>
      </c>
      <c r="E37" t="s">
        <v>68</v>
      </c>
      <c r="F37" t="s">
        <v>614</v>
      </c>
      <c r="G37" t="s">
        <v>695</v>
      </c>
      <c r="I37" s="1" t="s">
        <v>3097</v>
      </c>
      <c r="J37" s="1" t="s">
        <v>3237</v>
      </c>
      <c r="K37" s="1" t="s">
        <v>2436</v>
      </c>
      <c r="L37">
        <v>5</v>
      </c>
      <c r="M37">
        <v>1</v>
      </c>
      <c r="N37">
        <v>1</v>
      </c>
      <c r="O37">
        <v>0</v>
      </c>
      <c r="P37">
        <v>0</v>
      </c>
      <c r="Q37">
        <v>4</v>
      </c>
    </row>
    <row r="38" spans="1:17">
      <c r="A38" t="s">
        <v>28</v>
      </c>
      <c r="B38" t="s">
        <v>69</v>
      </c>
      <c r="C38" t="s">
        <v>219</v>
      </c>
      <c r="D38" t="s">
        <v>369</v>
      </c>
      <c r="E38" t="s">
        <v>507</v>
      </c>
      <c r="F38" t="s">
        <v>615</v>
      </c>
      <c r="G38" t="s">
        <v>696</v>
      </c>
      <c r="I38" s="1" t="s">
        <v>3098</v>
      </c>
      <c r="J38" s="1" t="s">
        <v>3238</v>
      </c>
      <c r="K38" s="1" t="s">
        <v>1083</v>
      </c>
      <c r="L38">
        <v>5</v>
      </c>
      <c r="M38">
        <v>2</v>
      </c>
      <c r="N38">
        <v>2</v>
      </c>
      <c r="O38">
        <v>0</v>
      </c>
      <c r="P38">
        <v>0</v>
      </c>
      <c r="Q38">
        <v>3</v>
      </c>
    </row>
    <row r="39" spans="1:17">
      <c r="A39" t="s">
        <v>19</v>
      </c>
      <c r="B39" t="s">
        <v>70</v>
      </c>
      <c r="C39" t="s">
        <v>220</v>
      </c>
      <c r="D39" t="s">
        <v>370</v>
      </c>
      <c r="E39" t="s">
        <v>508</v>
      </c>
      <c r="F39" t="s">
        <v>616</v>
      </c>
      <c r="G39" t="s">
        <v>697</v>
      </c>
      <c r="I39" s="1" t="s">
        <v>3099</v>
      </c>
      <c r="J39" s="1" t="s">
        <v>3239</v>
      </c>
      <c r="K39" s="1" t="s">
        <v>2437</v>
      </c>
      <c r="L39">
        <v>5</v>
      </c>
      <c r="M39">
        <v>1</v>
      </c>
      <c r="N39">
        <v>1</v>
      </c>
      <c r="O39">
        <v>0</v>
      </c>
      <c r="P39">
        <v>0</v>
      </c>
      <c r="Q39">
        <v>4</v>
      </c>
    </row>
    <row r="40" spans="1:17">
      <c r="A40" t="s">
        <v>30</v>
      </c>
      <c r="B40" t="s">
        <v>71</v>
      </c>
      <c r="C40" t="s">
        <v>221</v>
      </c>
      <c r="D40" t="s">
        <v>371</v>
      </c>
      <c r="E40" t="s">
        <v>509</v>
      </c>
      <c r="F40" t="s">
        <v>617</v>
      </c>
      <c r="G40" t="s">
        <v>698</v>
      </c>
      <c r="I40" s="1" t="s">
        <v>3100</v>
      </c>
      <c r="J40" s="1" t="s">
        <v>3240</v>
      </c>
      <c r="K40" s="1" t="s">
        <v>1085</v>
      </c>
      <c r="L40">
        <v>5</v>
      </c>
      <c r="M40">
        <v>1</v>
      </c>
      <c r="N40">
        <v>1</v>
      </c>
      <c r="O40">
        <v>0</v>
      </c>
      <c r="P40">
        <v>0</v>
      </c>
      <c r="Q40">
        <v>4</v>
      </c>
    </row>
    <row r="41" spans="1:17">
      <c r="A41" t="s">
        <v>25</v>
      </c>
      <c r="B41" t="s">
        <v>72</v>
      </c>
      <c r="C41" t="s">
        <v>222</v>
      </c>
      <c r="D41" t="s">
        <v>372</v>
      </c>
      <c r="E41" t="s">
        <v>72</v>
      </c>
      <c r="F41" t="s">
        <v>604</v>
      </c>
      <c r="G41" t="s">
        <v>699</v>
      </c>
      <c r="I41" s="1" t="s">
        <v>3101</v>
      </c>
      <c r="J41" s="1" t="s">
        <v>3241</v>
      </c>
      <c r="K41" s="1" t="s">
        <v>1086</v>
      </c>
      <c r="L41">
        <v>5</v>
      </c>
      <c r="M41">
        <v>1</v>
      </c>
      <c r="N41">
        <v>1</v>
      </c>
      <c r="O41">
        <v>0</v>
      </c>
      <c r="P41">
        <v>0</v>
      </c>
      <c r="Q41">
        <v>4</v>
      </c>
    </row>
    <row r="42" spans="1:17">
      <c r="A42" t="s">
        <v>30</v>
      </c>
      <c r="B42" t="s">
        <v>73</v>
      </c>
      <c r="C42" t="s">
        <v>223</v>
      </c>
      <c r="D42" t="s">
        <v>373</v>
      </c>
      <c r="E42" t="s">
        <v>510</v>
      </c>
      <c r="F42" t="s">
        <v>603</v>
      </c>
      <c r="G42" t="s">
        <v>700</v>
      </c>
      <c r="I42" s="1" t="s">
        <v>3102</v>
      </c>
      <c r="J42" s="1" t="s">
        <v>3242</v>
      </c>
      <c r="K42" s="1" t="s">
        <v>1087</v>
      </c>
      <c r="L42">
        <v>5</v>
      </c>
      <c r="M42">
        <v>1</v>
      </c>
      <c r="N42">
        <v>1</v>
      </c>
      <c r="O42">
        <v>0</v>
      </c>
      <c r="P42">
        <v>0</v>
      </c>
      <c r="Q42">
        <v>4</v>
      </c>
    </row>
    <row r="43" spans="1:17">
      <c r="A43" t="s">
        <v>25</v>
      </c>
      <c r="B43" t="s">
        <v>74</v>
      </c>
      <c r="C43" t="s">
        <v>224</v>
      </c>
      <c r="D43" t="s">
        <v>374</v>
      </c>
      <c r="E43" t="s">
        <v>493</v>
      </c>
      <c r="F43" t="s">
        <v>618</v>
      </c>
      <c r="I43" s="1" t="s">
        <v>3103</v>
      </c>
      <c r="J43" s="1" t="s">
        <v>3243</v>
      </c>
      <c r="K43" s="1" t="s">
        <v>2438</v>
      </c>
      <c r="L43">
        <v>5</v>
      </c>
      <c r="M43">
        <v>1</v>
      </c>
      <c r="N43">
        <v>1</v>
      </c>
      <c r="O43">
        <v>0</v>
      </c>
      <c r="P43">
        <v>0</v>
      </c>
      <c r="Q43">
        <v>4</v>
      </c>
    </row>
    <row r="44" spans="1:17">
      <c r="A44" t="s">
        <v>19</v>
      </c>
      <c r="B44" t="s">
        <v>75</v>
      </c>
      <c r="C44" t="s">
        <v>225</v>
      </c>
      <c r="D44" t="s">
        <v>375</v>
      </c>
      <c r="E44" t="s">
        <v>511</v>
      </c>
      <c r="F44" t="s">
        <v>590</v>
      </c>
      <c r="G44" t="s">
        <v>701</v>
      </c>
      <c r="I44" s="1" t="s">
        <v>3104</v>
      </c>
      <c r="J44" s="1" t="s">
        <v>3244</v>
      </c>
      <c r="K44" s="1" t="s">
        <v>1088</v>
      </c>
      <c r="L44">
        <v>5</v>
      </c>
      <c r="M44">
        <v>1</v>
      </c>
      <c r="N44">
        <v>1</v>
      </c>
      <c r="O44">
        <v>0</v>
      </c>
      <c r="P44">
        <v>0</v>
      </c>
      <c r="Q44">
        <v>4</v>
      </c>
    </row>
    <row r="45" spans="1:17">
      <c r="A45" t="s">
        <v>20</v>
      </c>
      <c r="B45" t="s">
        <v>76</v>
      </c>
      <c r="C45" t="s">
        <v>226</v>
      </c>
      <c r="D45" t="s">
        <v>376</v>
      </c>
      <c r="E45" t="s">
        <v>512</v>
      </c>
      <c r="F45" t="s">
        <v>619</v>
      </c>
      <c r="G45" t="s">
        <v>702</v>
      </c>
      <c r="I45" s="1" t="s">
        <v>3105</v>
      </c>
      <c r="J45" s="1" t="s">
        <v>3245</v>
      </c>
      <c r="K45" s="1" t="s">
        <v>1089</v>
      </c>
      <c r="L45">
        <v>5</v>
      </c>
      <c r="M45">
        <v>1</v>
      </c>
      <c r="N45">
        <v>1</v>
      </c>
      <c r="O45">
        <v>0</v>
      </c>
      <c r="P45">
        <v>0</v>
      </c>
      <c r="Q45">
        <v>4</v>
      </c>
    </row>
    <row r="46" spans="1:17">
      <c r="A46" t="s">
        <v>31</v>
      </c>
      <c r="B46" t="s">
        <v>77</v>
      </c>
      <c r="C46" t="s">
        <v>227</v>
      </c>
      <c r="D46" t="s">
        <v>377</v>
      </c>
      <c r="E46" t="s">
        <v>513</v>
      </c>
      <c r="F46" t="s">
        <v>620</v>
      </c>
      <c r="G46" t="s">
        <v>703</v>
      </c>
      <c r="I46" s="1" t="s">
        <v>3106</v>
      </c>
      <c r="J46" s="1" t="s">
        <v>3246</v>
      </c>
      <c r="K46" s="1" t="s">
        <v>3246</v>
      </c>
      <c r="L46">
        <v>5</v>
      </c>
      <c r="M46">
        <v>5</v>
      </c>
      <c r="N46">
        <v>5</v>
      </c>
      <c r="O46">
        <v>0</v>
      </c>
      <c r="P46">
        <v>0</v>
      </c>
      <c r="Q46">
        <v>0</v>
      </c>
    </row>
    <row r="47" spans="1:17">
      <c r="A47" t="s">
        <v>21</v>
      </c>
      <c r="B47" t="s">
        <v>78</v>
      </c>
      <c r="C47" t="s">
        <v>228</v>
      </c>
      <c r="D47" t="s">
        <v>378</v>
      </c>
      <c r="E47" t="s">
        <v>514</v>
      </c>
      <c r="F47" t="s">
        <v>621</v>
      </c>
      <c r="G47" t="s">
        <v>704</v>
      </c>
      <c r="I47" s="1" t="s">
        <v>3107</v>
      </c>
      <c r="J47" s="1" t="s">
        <v>3247</v>
      </c>
      <c r="L47">
        <v>5</v>
      </c>
      <c r="M47">
        <v>0</v>
      </c>
      <c r="N47">
        <v>0</v>
      </c>
      <c r="O47">
        <v>0</v>
      </c>
      <c r="P47">
        <v>0</v>
      </c>
      <c r="Q47">
        <v>5</v>
      </c>
    </row>
    <row r="48" spans="1:17">
      <c r="A48" t="s">
        <v>21</v>
      </c>
      <c r="B48" t="s">
        <v>79</v>
      </c>
      <c r="C48" t="s">
        <v>229</v>
      </c>
      <c r="D48" t="s">
        <v>379</v>
      </c>
      <c r="E48" t="s">
        <v>515</v>
      </c>
      <c r="F48" t="s">
        <v>622</v>
      </c>
      <c r="I48" s="1" t="s">
        <v>3108</v>
      </c>
      <c r="J48" s="1" t="s">
        <v>3248</v>
      </c>
      <c r="K48" s="1" t="s">
        <v>3248</v>
      </c>
      <c r="L48">
        <v>5</v>
      </c>
      <c r="M48">
        <v>5</v>
      </c>
      <c r="N48">
        <v>5</v>
      </c>
      <c r="O48">
        <v>0</v>
      </c>
      <c r="P48">
        <v>0</v>
      </c>
      <c r="Q48">
        <v>0</v>
      </c>
    </row>
    <row r="49" spans="1:17">
      <c r="A49" t="s">
        <v>27</v>
      </c>
      <c r="B49" t="s">
        <v>80</v>
      </c>
      <c r="C49" t="s">
        <v>230</v>
      </c>
      <c r="D49" t="s">
        <v>380</v>
      </c>
      <c r="E49" t="s">
        <v>80</v>
      </c>
      <c r="F49" t="s">
        <v>623</v>
      </c>
      <c r="G49" t="s">
        <v>696</v>
      </c>
      <c r="I49" s="1" t="s">
        <v>3109</v>
      </c>
      <c r="J49" s="1" t="s">
        <v>3249</v>
      </c>
      <c r="K49" s="1" t="s">
        <v>1090</v>
      </c>
      <c r="L49">
        <v>5</v>
      </c>
      <c r="M49">
        <v>1</v>
      </c>
      <c r="N49">
        <v>1</v>
      </c>
      <c r="O49">
        <v>0</v>
      </c>
      <c r="P49">
        <v>0</v>
      </c>
      <c r="Q49">
        <v>4</v>
      </c>
    </row>
    <row r="50" spans="1:17">
      <c r="A50" t="s">
        <v>25</v>
      </c>
      <c r="B50" t="s">
        <v>81</v>
      </c>
      <c r="C50" t="s">
        <v>231</v>
      </c>
      <c r="D50" t="s">
        <v>381</v>
      </c>
      <c r="E50" t="s">
        <v>516</v>
      </c>
      <c r="F50" t="s">
        <v>600</v>
      </c>
      <c r="G50" t="s">
        <v>705</v>
      </c>
      <c r="I50" s="1" t="s">
        <v>3110</v>
      </c>
      <c r="J50" s="1" t="s">
        <v>3250</v>
      </c>
      <c r="L50">
        <v>5</v>
      </c>
      <c r="M50">
        <v>0</v>
      </c>
      <c r="N50">
        <v>0</v>
      </c>
      <c r="O50">
        <v>0</v>
      </c>
      <c r="P50">
        <v>0</v>
      </c>
      <c r="Q50">
        <v>5</v>
      </c>
    </row>
    <row r="51" spans="1:17">
      <c r="A51" t="s">
        <v>20</v>
      </c>
      <c r="B51" t="s">
        <v>82</v>
      </c>
      <c r="C51" t="s">
        <v>232</v>
      </c>
      <c r="D51" t="s">
        <v>382</v>
      </c>
      <c r="E51" t="s">
        <v>484</v>
      </c>
      <c r="F51" t="s">
        <v>590</v>
      </c>
      <c r="I51" s="1" t="s">
        <v>3111</v>
      </c>
      <c r="J51" s="1" t="s">
        <v>3251</v>
      </c>
      <c r="K51" s="1" t="s">
        <v>2439</v>
      </c>
      <c r="L51">
        <v>5</v>
      </c>
      <c r="M51">
        <v>1</v>
      </c>
      <c r="N51">
        <v>1</v>
      </c>
      <c r="O51">
        <v>0</v>
      </c>
      <c r="P51">
        <v>0</v>
      </c>
      <c r="Q51">
        <v>4</v>
      </c>
    </row>
    <row r="52" spans="1:17">
      <c r="A52" t="s">
        <v>30</v>
      </c>
      <c r="B52" t="s">
        <v>83</v>
      </c>
      <c r="C52" t="s">
        <v>233</v>
      </c>
      <c r="D52" t="s">
        <v>383</v>
      </c>
      <c r="E52" t="s">
        <v>83</v>
      </c>
      <c r="F52" t="s">
        <v>610</v>
      </c>
      <c r="G52" t="s">
        <v>706</v>
      </c>
      <c r="I52" s="1" t="s">
        <v>3112</v>
      </c>
      <c r="J52" s="1" t="s">
        <v>3252</v>
      </c>
      <c r="L52">
        <v>5</v>
      </c>
      <c r="M52">
        <v>0</v>
      </c>
      <c r="N52">
        <v>0</v>
      </c>
      <c r="O52">
        <v>0</v>
      </c>
      <c r="P52">
        <v>0</v>
      </c>
      <c r="Q52">
        <v>5</v>
      </c>
    </row>
    <row r="53" spans="1:17">
      <c r="A53" t="s">
        <v>28</v>
      </c>
      <c r="B53" t="s">
        <v>84</v>
      </c>
      <c r="C53" t="s">
        <v>234</v>
      </c>
      <c r="D53" t="s">
        <v>384</v>
      </c>
      <c r="E53" t="s">
        <v>517</v>
      </c>
      <c r="F53" t="s">
        <v>624</v>
      </c>
      <c r="G53" t="s">
        <v>707</v>
      </c>
      <c r="I53" s="1" t="s">
        <v>3113</v>
      </c>
      <c r="J53" s="1" t="s">
        <v>3253</v>
      </c>
      <c r="L53">
        <v>5</v>
      </c>
      <c r="M53">
        <v>0</v>
      </c>
      <c r="N53">
        <v>0</v>
      </c>
      <c r="O53">
        <v>0</v>
      </c>
      <c r="P53">
        <v>0</v>
      </c>
      <c r="Q53">
        <v>5</v>
      </c>
    </row>
    <row r="54" spans="1:17">
      <c r="A54" t="s">
        <v>22</v>
      </c>
      <c r="B54" t="s">
        <v>85</v>
      </c>
      <c r="C54" t="s">
        <v>235</v>
      </c>
      <c r="D54" t="s">
        <v>385</v>
      </c>
      <c r="E54" t="s">
        <v>518</v>
      </c>
      <c r="F54" t="s">
        <v>625</v>
      </c>
      <c r="G54" t="s">
        <v>708</v>
      </c>
      <c r="I54" s="1" t="s">
        <v>3114</v>
      </c>
      <c r="J54" s="1" t="s">
        <v>3254</v>
      </c>
      <c r="K54" s="1" t="s">
        <v>2108</v>
      </c>
      <c r="L54">
        <v>5</v>
      </c>
      <c r="M54">
        <v>2</v>
      </c>
      <c r="N54">
        <v>2</v>
      </c>
      <c r="O54">
        <v>0</v>
      </c>
      <c r="P54">
        <v>0</v>
      </c>
      <c r="Q54">
        <v>3</v>
      </c>
    </row>
    <row r="55" spans="1:17">
      <c r="A55" t="s">
        <v>19</v>
      </c>
      <c r="B55" t="s">
        <v>86</v>
      </c>
      <c r="C55" t="s">
        <v>236</v>
      </c>
      <c r="D55" t="s">
        <v>386</v>
      </c>
      <c r="E55" t="s">
        <v>519</v>
      </c>
      <c r="F55" t="s">
        <v>590</v>
      </c>
      <c r="G55" t="s">
        <v>709</v>
      </c>
      <c r="I55" s="1" t="s">
        <v>3115</v>
      </c>
      <c r="J55" s="1" t="s">
        <v>3255</v>
      </c>
      <c r="K55" s="1" t="s">
        <v>1093</v>
      </c>
      <c r="L55">
        <v>5</v>
      </c>
      <c r="M55">
        <v>1</v>
      </c>
      <c r="N55">
        <v>1</v>
      </c>
      <c r="O55">
        <v>0</v>
      </c>
      <c r="P55">
        <v>0</v>
      </c>
      <c r="Q55">
        <v>4</v>
      </c>
    </row>
    <row r="56" spans="1:17">
      <c r="A56" t="s">
        <v>19</v>
      </c>
      <c r="B56" t="s">
        <v>87</v>
      </c>
      <c r="C56" t="s">
        <v>237</v>
      </c>
      <c r="D56" t="s">
        <v>387</v>
      </c>
      <c r="E56" t="s">
        <v>520</v>
      </c>
      <c r="F56" t="s">
        <v>590</v>
      </c>
      <c r="G56" t="s">
        <v>710</v>
      </c>
      <c r="I56" s="1" t="s">
        <v>3116</v>
      </c>
      <c r="J56" s="1" t="s">
        <v>3256</v>
      </c>
      <c r="K56" s="1" t="s">
        <v>2440</v>
      </c>
      <c r="L56">
        <v>5</v>
      </c>
      <c r="M56">
        <v>2</v>
      </c>
      <c r="N56">
        <v>1</v>
      </c>
      <c r="O56">
        <v>0</v>
      </c>
      <c r="P56">
        <v>1</v>
      </c>
      <c r="Q56">
        <v>3</v>
      </c>
    </row>
    <row r="57" spans="1:17">
      <c r="A57" t="s">
        <v>22</v>
      </c>
      <c r="B57" t="s">
        <v>88</v>
      </c>
      <c r="C57" t="s">
        <v>238</v>
      </c>
      <c r="D57" t="s">
        <v>388</v>
      </c>
      <c r="E57" t="s">
        <v>88</v>
      </c>
      <c r="F57" t="s">
        <v>604</v>
      </c>
      <c r="G57" t="s">
        <v>711</v>
      </c>
      <c r="I57" s="1" t="s">
        <v>3117</v>
      </c>
      <c r="J57" s="1" t="s">
        <v>3257</v>
      </c>
      <c r="K57" s="1" t="s">
        <v>1095</v>
      </c>
      <c r="L57">
        <v>5</v>
      </c>
      <c r="M57">
        <v>2</v>
      </c>
      <c r="N57">
        <v>2</v>
      </c>
      <c r="O57">
        <v>0</v>
      </c>
      <c r="P57">
        <v>0</v>
      </c>
      <c r="Q57">
        <v>3</v>
      </c>
    </row>
    <row r="58" spans="1:17">
      <c r="A58" t="s">
        <v>22</v>
      </c>
      <c r="B58" t="s">
        <v>89</v>
      </c>
      <c r="C58" t="s">
        <v>239</v>
      </c>
      <c r="D58" t="s">
        <v>389</v>
      </c>
      <c r="E58" t="s">
        <v>521</v>
      </c>
      <c r="F58" t="s">
        <v>590</v>
      </c>
      <c r="G58" t="s">
        <v>709</v>
      </c>
      <c r="I58" s="1" t="s">
        <v>3118</v>
      </c>
      <c r="J58" s="1" t="s">
        <v>3258</v>
      </c>
      <c r="K58" s="1" t="s">
        <v>3347</v>
      </c>
      <c r="L58">
        <v>5</v>
      </c>
      <c r="M58">
        <v>3</v>
      </c>
      <c r="N58">
        <v>3</v>
      </c>
      <c r="O58">
        <v>0</v>
      </c>
      <c r="P58">
        <v>0</v>
      </c>
      <c r="Q58">
        <v>2</v>
      </c>
    </row>
    <row r="59" spans="1:17">
      <c r="A59" t="s">
        <v>21</v>
      </c>
      <c r="B59" t="s">
        <v>90</v>
      </c>
      <c r="C59" t="s">
        <v>240</v>
      </c>
      <c r="D59" t="s">
        <v>390</v>
      </c>
      <c r="E59" t="s">
        <v>522</v>
      </c>
      <c r="F59" t="s">
        <v>626</v>
      </c>
      <c r="I59" s="1" t="s">
        <v>3119</v>
      </c>
      <c r="J59" s="1" t="s">
        <v>3259</v>
      </c>
      <c r="L59">
        <v>5</v>
      </c>
      <c r="M59">
        <v>0</v>
      </c>
      <c r="N59">
        <v>0</v>
      </c>
      <c r="O59">
        <v>0</v>
      </c>
      <c r="P59">
        <v>0</v>
      </c>
      <c r="Q59">
        <v>5</v>
      </c>
    </row>
    <row r="60" spans="1:17">
      <c r="A60" t="s">
        <v>20</v>
      </c>
      <c r="B60" t="s">
        <v>91</v>
      </c>
      <c r="C60" t="s">
        <v>241</v>
      </c>
      <c r="D60" t="s">
        <v>391</v>
      </c>
      <c r="E60" t="s">
        <v>523</v>
      </c>
      <c r="F60" t="s">
        <v>627</v>
      </c>
      <c r="G60" t="s">
        <v>712</v>
      </c>
      <c r="I60" s="1" t="s">
        <v>3120</v>
      </c>
      <c r="J60" s="1" t="s">
        <v>3260</v>
      </c>
      <c r="K60" s="1" t="s">
        <v>2442</v>
      </c>
      <c r="L60">
        <v>5</v>
      </c>
      <c r="M60">
        <v>1</v>
      </c>
      <c r="N60">
        <v>1</v>
      </c>
      <c r="O60">
        <v>0</v>
      </c>
      <c r="P60">
        <v>0</v>
      </c>
      <c r="Q60">
        <v>4</v>
      </c>
    </row>
    <row r="61" spans="1:17">
      <c r="A61" t="s">
        <v>22</v>
      </c>
      <c r="B61" t="s">
        <v>92</v>
      </c>
      <c r="C61" t="s">
        <v>242</v>
      </c>
      <c r="D61" t="s">
        <v>392</v>
      </c>
      <c r="E61" t="s">
        <v>524</v>
      </c>
      <c r="F61" t="s">
        <v>628</v>
      </c>
      <c r="G61" t="s">
        <v>713</v>
      </c>
      <c r="I61" s="1" t="s">
        <v>3121</v>
      </c>
      <c r="J61" s="1" t="s">
        <v>3261</v>
      </c>
      <c r="K61" s="1" t="s">
        <v>1098</v>
      </c>
      <c r="L61">
        <v>5</v>
      </c>
      <c r="M61">
        <v>2</v>
      </c>
      <c r="N61">
        <v>2</v>
      </c>
      <c r="O61">
        <v>0</v>
      </c>
      <c r="P61">
        <v>0</v>
      </c>
      <c r="Q61">
        <v>3</v>
      </c>
    </row>
    <row r="62" spans="1:17">
      <c r="A62" t="s">
        <v>25</v>
      </c>
      <c r="B62" t="s">
        <v>93</v>
      </c>
      <c r="C62" t="s">
        <v>243</v>
      </c>
      <c r="D62" t="s">
        <v>393</v>
      </c>
      <c r="E62" t="s">
        <v>525</v>
      </c>
      <c r="F62" t="s">
        <v>590</v>
      </c>
      <c r="G62" t="s">
        <v>714</v>
      </c>
      <c r="I62" s="1" t="s">
        <v>3122</v>
      </c>
      <c r="J62" s="1" t="s">
        <v>3262</v>
      </c>
      <c r="K62" s="1" t="s">
        <v>1099</v>
      </c>
      <c r="L62">
        <v>5</v>
      </c>
      <c r="M62">
        <v>1</v>
      </c>
      <c r="N62">
        <v>1</v>
      </c>
      <c r="O62">
        <v>0</v>
      </c>
      <c r="P62">
        <v>0</v>
      </c>
      <c r="Q62">
        <v>4</v>
      </c>
    </row>
    <row r="63" spans="1:17">
      <c r="A63" t="s">
        <v>22</v>
      </c>
      <c r="B63" t="s">
        <v>94</v>
      </c>
      <c r="C63" t="s">
        <v>244</v>
      </c>
      <c r="D63" t="s">
        <v>394</v>
      </c>
      <c r="E63" t="s">
        <v>526</v>
      </c>
      <c r="F63" t="s">
        <v>629</v>
      </c>
      <c r="G63" t="s">
        <v>715</v>
      </c>
      <c r="I63" s="1" t="s">
        <v>3123</v>
      </c>
      <c r="J63" s="1" t="s">
        <v>3263</v>
      </c>
      <c r="K63" s="1" t="s">
        <v>1100</v>
      </c>
      <c r="L63">
        <v>5</v>
      </c>
      <c r="M63">
        <v>1</v>
      </c>
      <c r="N63">
        <v>1</v>
      </c>
      <c r="O63">
        <v>0</v>
      </c>
      <c r="P63">
        <v>0</v>
      </c>
      <c r="Q63">
        <v>4</v>
      </c>
    </row>
    <row r="64" spans="1:17">
      <c r="A64" t="s">
        <v>18</v>
      </c>
      <c r="B64" t="s">
        <v>95</v>
      </c>
      <c r="C64" t="s">
        <v>245</v>
      </c>
      <c r="D64" t="s">
        <v>395</v>
      </c>
      <c r="E64" t="s">
        <v>527</v>
      </c>
      <c r="F64" t="s">
        <v>605</v>
      </c>
      <c r="G64" t="s">
        <v>709</v>
      </c>
      <c r="I64" s="1" t="s">
        <v>3124</v>
      </c>
      <c r="J64" s="1" t="s">
        <v>3264</v>
      </c>
      <c r="K64" s="1" t="s">
        <v>2443</v>
      </c>
      <c r="L64">
        <v>5</v>
      </c>
      <c r="M64">
        <v>1</v>
      </c>
      <c r="N64">
        <v>1</v>
      </c>
      <c r="O64">
        <v>0</v>
      </c>
      <c r="P64">
        <v>0</v>
      </c>
      <c r="Q64">
        <v>4</v>
      </c>
    </row>
    <row r="65" spans="1:17">
      <c r="A65" t="s">
        <v>19</v>
      </c>
      <c r="B65" t="s">
        <v>96</v>
      </c>
      <c r="C65" t="s">
        <v>246</v>
      </c>
      <c r="D65" t="s">
        <v>396</v>
      </c>
      <c r="E65" t="s">
        <v>528</v>
      </c>
      <c r="F65" t="s">
        <v>630</v>
      </c>
      <c r="I65" s="1" t="s">
        <v>3125</v>
      </c>
      <c r="J65" s="1" t="s">
        <v>3265</v>
      </c>
      <c r="K65" s="1" t="s">
        <v>2444</v>
      </c>
      <c r="L65">
        <v>5</v>
      </c>
      <c r="M65">
        <v>1</v>
      </c>
      <c r="N65">
        <v>1</v>
      </c>
      <c r="O65">
        <v>0</v>
      </c>
      <c r="P65">
        <v>0</v>
      </c>
      <c r="Q65">
        <v>4</v>
      </c>
    </row>
    <row r="66" spans="1:17">
      <c r="A66" t="s">
        <v>19</v>
      </c>
      <c r="B66" t="s">
        <v>97</v>
      </c>
      <c r="C66" t="s">
        <v>247</v>
      </c>
      <c r="D66" t="s">
        <v>397</v>
      </c>
      <c r="E66" t="s">
        <v>529</v>
      </c>
      <c r="F66" t="s">
        <v>631</v>
      </c>
      <c r="G66" t="s">
        <v>716</v>
      </c>
      <c r="I66" s="1" t="s">
        <v>3126</v>
      </c>
      <c r="J66" s="1" t="s">
        <v>3266</v>
      </c>
      <c r="K66" s="1" t="s">
        <v>2765</v>
      </c>
      <c r="L66">
        <v>5</v>
      </c>
      <c r="M66">
        <v>3</v>
      </c>
      <c r="N66">
        <v>3</v>
      </c>
      <c r="O66">
        <v>0</v>
      </c>
      <c r="P66">
        <v>0</v>
      </c>
      <c r="Q66">
        <v>2</v>
      </c>
    </row>
    <row r="67" spans="1:17">
      <c r="A67" t="s">
        <v>22</v>
      </c>
      <c r="B67" t="s">
        <v>98</v>
      </c>
      <c r="C67" t="s">
        <v>248</v>
      </c>
      <c r="D67" t="s">
        <v>398</v>
      </c>
      <c r="E67" t="s">
        <v>98</v>
      </c>
      <c r="F67" t="s">
        <v>604</v>
      </c>
      <c r="G67" t="s">
        <v>717</v>
      </c>
      <c r="I67" s="1" t="s">
        <v>3127</v>
      </c>
      <c r="J67" s="1" t="s">
        <v>3267</v>
      </c>
      <c r="K67" s="1" t="s">
        <v>2446</v>
      </c>
      <c r="L67">
        <v>5</v>
      </c>
      <c r="M67">
        <v>1</v>
      </c>
      <c r="N67">
        <v>1</v>
      </c>
      <c r="O67">
        <v>0</v>
      </c>
      <c r="P67">
        <v>0</v>
      </c>
      <c r="Q67">
        <v>4</v>
      </c>
    </row>
    <row r="68" spans="1:17">
      <c r="A68" t="s">
        <v>28</v>
      </c>
      <c r="B68" t="s">
        <v>99</v>
      </c>
      <c r="C68" t="s">
        <v>249</v>
      </c>
      <c r="D68" t="s">
        <v>399</v>
      </c>
      <c r="E68" t="s">
        <v>530</v>
      </c>
      <c r="F68" t="s">
        <v>606</v>
      </c>
      <c r="I68" s="1" t="s">
        <v>3128</v>
      </c>
      <c r="J68" s="1" t="s">
        <v>3268</v>
      </c>
      <c r="K68" s="1" t="s">
        <v>2447</v>
      </c>
      <c r="L68">
        <v>5</v>
      </c>
      <c r="M68">
        <v>4</v>
      </c>
      <c r="N68">
        <v>3</v>
      </c>
      <c r="O68">
        <v>0</v>
      </c>
      <c r="P68">
        <v>1</v>
      </c>
      <c r="Q68">
        <v>1</v>
      </c>
    </row>
    <row r="69" spans="1:17">
      <c r="A69" t="s">
        <v>18</v>
      </c>
      <c r="B69" t="s">
        <v>100</v>
      </c>
      <c r="C69" t="s">
        <v>250</v>
      </c>
      <c r="D69" t="s">
        <v>400</v>
      </c>
      <c r="E69" t="s">
        <v>531</v>
      </c>
      <c r="F69" t="s">
        <v>632</v>
      </c>
      <c r="G69" t="s">
        <v>718</v>
      </c>
      <c r="I69" s="1" t="s">
        <v>3129</v>
      </c>
      <c r="J69" s="1" t="s">
        <v>3269</v>
      </c>
      <c r="K69" s="1" t="s">
        <v>3059</v>
      </c>
      <c r="L69">
        <v>5</v>
      </c>
      <c r="M69">
        <v>2</v>
      </c>
      <c r="N69">
        <v>2</v>
      </c>
      <c r="O69">
        <v>0</v>
      </c>
      <c r="P69">
        <v>0</v>
      </c>
      <c r="Q69">
        <v>3</v>
      </c>
    </row>
    <row r="70" spans="1:17">
      <c r="A70" t="s">
        <v>21</v>
      </c>
      <c r="B70" t="s">
        <v>101</v>
      </c>
      <c r="C70" t="s">
        <v>251</v>
      </c>
      <c r="D70" t="s">
        <v>401</v>
      </c>
      <c r="E70" t="s">
        <v>532</v>
      </c>
      <c r="F70" t="s">
        <v>633</v>
      </c>
      <c r="G70" t="s">
        <v>696</v>
      </c>
      <c r="I70" s="1" t="s">
        <v>3130</v>
      </c>
      <c r="J70" s="1" t="s">
        <v>3270</v>
      </c>
      <c r="L70">
        <v>5</v>
      </c>
      <c r="M70">
        <v>0</v>
      </c>
      <c r="N70">
        <v>0</v>
      </c>
      <c r="O70">
        <v>0</v>
      </c>
      <c r="P70">
        <v>0</v>
      </c>
      <c r="Q70">
        <v>5</v>
      </c>
    </row>
    <row r="71" spans="1:17">
      <c r="A71" t="s">
        <v>25</v>
      </c>
      <c r="B71" t="s">
        <v>102</v>
      </c>
      <c r="C71" t="s">
        <v>252</v>
      </c>
      <c r="D71" t="s">
        <v>402</v>
      </c>
      <c r="E71" t="s">
        <v>533</v>
      </c>
      <c r="F71" t="s">
        <v>590</v>
      </c>
      <c r="G71" t="s">
        <v>700</v>
      </c>
      <c r="I71" s="1" t="s">
        <v>1879</v>
      </c>
      <c r="J71" s="1" t="s">
        <v>2025</v>
      </c>
      <c r="K71" s="1" t="s">
        <v>1104</v>
      </c>
      <c r="L71">
        <v>5</v>
      </c>
      <c r="M71">
        <v>1</v>
      </c>
      <c r="N71">
        <v>1</v>
      </c>
      <c r="O71">
        <v>0</v>
      </c>
      <c r="P71">
        <v>0</v>
      </c>
      <c r="Q71">
        <v>4</v>
      </c>
    </row>
    <row r="72" spans="1:17">
      <c r="A72" t="s">
        <v>20</v>
      </c>
      <c r="B72" t="s">
        <v>103</v>
      </c>
      <c r="C72" t="s">
        <v>253</v>
      </c>
      <c r="D72" t="s">
        <v>403</v>
      </c>
      <c r="E72" t="s">
        <v>534</v>
      </c>
      <c r="F72" t="s">
        <v>634</v>
      </c>
      <c r="G72" t="s">
        <v>719</v>
      </c>
      <c r="I72" s="1" t="s">
        <v>3131</v>
      </c>
      <c r="J72" s="1" t="s">
        <v>3271</v>
      </c>
      <c r="L72">
        <v>5</v>
      </c>
      <c r="M72">
        <v>0</v>
      </c>
      <c r="N72">
        <v>0</v>
      </c>
      <c r="O72">
        <v>0</v>
      </c>
      <c r="P72">
        <v>0</v>
      </c>
      <c r="Q72">
        <v>5</v>
      </c>
    </row>
    <row r="73" spans="1:17">
      <c r="A73" t="s">
        <v>20</v>
      </c>
      <c r="B73" t="s">
        <v>104</v>
      </c>
      <c r="C73" t="s">
        <v>254</v>
      </c>
      <c r="D73" t="s">
        <v>404</v>
      </c>
      <c r="E73" t="s">
        <v>104</v>
      </c>
      <c r="F73" t="s">
        <v>635</v>
      </c>
      <c r="G73" t="s">
        <v>715</v>
      </c>
      <c r="I73" s="1" t="s">
        <v>3132</v>
      </c>
      <c r="J73" s="1" t="s">
        <v>3272</v>
      </c>
      <c r="K73" s="1" t="s">
        <v>2449</v>
      </c>
      <c r="L73">
        <v>5</v>
      </c>
      <c r="M73">
        <v>1</v>
      </c>
      <c r="N73">
        <v>1</v>
      </c>
      <c r="O73">
        <v>0</v>
      </c>
      <c r="P73">
        <v>0</v>
      </c>
      <c r="Q73">
        <v>4</v>
      </c>
    </row>
    <row r="74" spans="1:17">
      <c r="A74" t="s">
        <v>26</v>
      </c>
      <c r="B74" t="s">
        <v>105</v>
      </c>
      <c r="C74" t="s">
        <v>255</v>
      </c>
      <c r="D74" t="s">
        <v>405</v>
      </c>
      <c r="E74" t="s">
        <v>105</v>
      </c>
      <c r="F74" t="s">
        <v>636</v>
      </c>
      <c r="G74" t="s">
        <v>720</v>
      </c>
      <c r="I74" s="1" t="s">
        <v>3133</v>
      </c>
      <c r="J74" s="1" t="s">
        <v>3273</v>
      </c>
      <c r="K74" s="1" t="s">
        <v>2450</v>
      </c>
      <c r="L74">
        <v>5</v>
      </c>
      <c r="M74">
        <v>1</v>
      </c>
      <c r="N74">
        <v>1</v>
      </c>
      <c r="O74">
        <v>0</v>
      </c>
      <c r="P74">
        <v>0</v>
      </c>
      <c r="Q74">
        <v>4</v>
      </c>
    </row>
    <row r="75" spans="1:17">
      <c r="A75" t="s">
        <v>18</v>
      </c>
      <c r="B75" t="s">
        <v>106</v>
      </c>
      <c r="C75" t="s">
        <v>256</v>
      </c>
      <c r="D75" t="s">
        <v>406</v>
      </c>
      <c r="E75" t="s">
        <v>106</v>
      </c>
      <c r="F75" t="s">
        <v>603</v>
      </c>
      <c r="G75" t="s">
        <v>721</v>
      </c>
      <c r="I75" s="1" t="s">
        <v>3134</v>
      </c>
      <c r="J75" s="1" t="s">
        <v>3274</v>
      </c>
      <c r="K75" s="1" t="s">
        <v>1107</v>
      </c>
      <c r="L75">
        <v>5</v>
      </c>
      <c r="M75">
        <v>1</v>
      </c>
      <c r="N75">
        <v>1</v>
      </c>
      <c r="O75">
        <v>0</v>
      </c>
      <c r="P75">
        <v>0</v>
      </c>
      <c r="Q75">
        <v>4</v>
      </c>
    </row>
    <row r="76" spans="1:17">
      <c r="A76" t="s">
        <v>21</v>
      </c>
      <c r="B76" t="s">
        <v>107</v>
      </c>
      <c r="C76" t="s">
        <v>257</v>
      </c>
      <c r="D76" t="s">
        <v>407</v>
      </c>
      <c r="E76" t="s">
        <v>535</v>
      </c>
      <c r="F76" t="s">
        <v>637</v>
      </c>
      <c r="G76" t="s">
        <v>722</v>
      </c>
      <c r="I76" s="1" t="s">
        <v>3135</v>
      </c>
      <c r="J76" s="1" t="s">
        <v>3275</v>
      </c>
      <c r="L76">
        <v>5</v>
      </c>
      <c r="M76">
        <v>0</v>
      </c>
      <c r="N76">
        <v>0</v>
      </c>
      <c r="O76">
        <v>0</v>
      </c>
      <c r="P76">
        <v>0</v>
      </c>
      <c r="Q76">
        <v>5</v>
      </c>
    </row>
    <row r="77" spans="1:17">
      <c r="A77" t="s">
        <v>18</v>
      </c>
      <c r="B77" t="s">
        <v>108</v>
      </c>
      <c r="C77" t="s">
        <v>258</v>
      </c>
      <c r="D77" t="s">
        <v>408</v>
      </c>
      <c r="E77" t="s">
        <v>536</v>
      </c>
      <c r="F77" t="s">
        <v>600</v>
      </c>
      <c r="G77" t="s">
        <v>723</v>
      </c>
      <c r="I77" s="1" t="s">
        <v>3136</v>
      </c>
      <c r="J77" s="1" t="s">
        <v>3276</v>
      </c>
      <c r="K77" s="1" t="s">
        <v>2451</v>
      </c>
      <c r="L77">
        <v>5</v>
      </c>
      <c r="M77">
        <v>1</v>
      </c>
      <c r="N77">
        <v>1</v>
      </c>
      <c r="O77">
        <v>0</v>
      </c>
      <c r="P77">
        <v>0</v>
      </c>
      <c r="Q77">
        <v>4</v>
      </c>
    </row>
    <row r="78" spans="1:17">
      <c r="A78" t="s">
        <v>20</v>
      </c>
      <c r="B78" t="s">
        <v>109</v>
      </c>
      <c r="C78" t="s">
        <v>259</v>
      </c>
      <c r="D78" t="s">
        <v>409</v>
      </c>
      <c r="E78" t="s">
        <v>537</v>
      </c>
      <c r="F78" t="s">
        <v>638</v>
      </c>
      <c r="G78" t="s">
        <v>724</v>
      </c>
      <c r="I78" s="1" t="s">
        <v>3137</v>
      </c>
      <c r="J78" s="1" t="s">
        <v>3277</v>
      </c>
      <c r="L78">
        <v>5</v>
      </c>
      <c r="M78">
        <v>0</v>
      </c>
      <c r="N78">
        <v>0</v>
      </c>
      <c r="O78">
        <v>0</v>
      </c>
      <c r="P78">
        <v>0</v>
      </c>
      <c r="Q78">
        <v>5</v>
      </c>
    </row>
    <row r="79" spans="1:17">
      <c r="A79" t="s">
        <v>23</v>
      </c>
      <c r="B79" t="s">
        <v>110</v>
      </c>
      <c r="C79" t="s">
        <v>260</v>
      </c>
      <c r="D79" t="s">
        <v>410</v>
      </c>
      <c r="E79" t="s">
        <v>110</v>
      </c>
      <c r="F79" t="s">
        <v>590</v>
      </c>
      <c r="G79" t="s">
        <v>725</v>
      </c>
      <c r="I79" s="1" t="s">
        <v>3138</v>
      </c>
      <c r="J79" s="1" t="s">
        <v>3278</v>
      </c>
      <c r="K79" s="1" t="s">
        <v>1109</v>
      </c>
      <c r="L79">
        <v>5</v>
      </c>
      <c r="M79">
        <v>1</v>
      </c>
      <c r="N79">
        <v>1</v>
      </c>
      <c r="O79">
        <v>0</v>
      </c>
      <c r="P79">
        <v>0</v>
      </c>
      <c r="Q79">
        <v>4</v>
      </c>
    </row>
    <row r="80" spans="1:17">
      <c r="A80" t="s">
        <v>22</v>
      </c>
      <c r="B80" t="s">
        <v>111</v>
      </c>
      <c r="C80" t="s">
        <v>261</v>
      </c>
      <c r="D80" t="s">
        <v>411</v>
      </c>
      <c r="E80" t="s">
        <v>538</v>
      </c>
      <c r="F80" t="s">
        <v>590</v>
      </c>
      <c r="G80" t="s">
        <v>714</v>
      </c>
      <c r="I80" s="1" t="s">
        <v>3139</v>
      </c>
      <c r="J80" s="1" t="s">
        <v>3279</v>
      </c>
      <c r="K80" s="1" t="s">
        <v>2452</v>
      </c>
      <c r="L80">
        <v>5</v>
      </c>
      <c r="M80">
        <v>1</v>
      </c>
      <c r="N80">
        <v>1</v>
      </c>
      <c r="O80">
        <v>0</v>
      </c>
      <c r="P80">
        <v>0</v>
      </c>
      <c r="Q80">
        <v>4</v>
      </c>
    </row>
    <row r="81" spans="1:17">
      <c r="A81" t="s">
        <v>18</v>
      </c>
      <c r="B81" t="s">
        <v>112</v>
      </c>
      <c r="C81" t="s">
        <v>262</v>
      </c>
      <c r="D81" t="s">
        <v>412</v>
      </c>
      <c r="E81" t="s">
        <v>539</v>
      </c>
      <c r="F81" t="s">
        <v>604</v>
      </c>
      <c r="G81" t="s">
        <v>726</v>
      </c>
      <c r="I81" s="1" t="s">
        <v>3140</v>
      </c>
      <c r="J81" s="1" t="s">
        <v>3280</v>
      </c>
      <c r="K81" s="1" t="s">
        <v>2453</v>
      </c>
      <c r="L81">
        <v>5</v>
      </c>
      <c r="M81">
        <v>1</v>
      </c>
      <c r="N81">
        <v>1</v>
      </c>
      <c r="O81">
        <v>0</v>
      </c>
      <c r="P81">
        <v>0</v>
      </c>
      <c r="Q81">
        <v>4</v>
      </c>
    </row>
    <row r="82" spans="1:17">
      <c r="A82" t="s">
        <v>25</v>
      </c>
      <c r="B82" t="s">
        <v>113</v>
      </c>
      <c r="C82" t="s">
        <v>263</v>
      </c>
      <c r="D82" t="s">
        <v>413</v>
      </c>
      <c r="E82" t="s">
        <v>113</v>
      </c>
      <c r="F82" t="s">
        <v>639</v>
      </c>
      <c r="G82" t="s">
        <v>727</v>
      </c>
      <c r="I82" s="1" t="s">
        <v>3141</v>
      </c>
      <c r="J82" s="1" t="s">
        <v>3281</v>
      </c>
      <c r="K82" s="1" t="s">
        <v>1112</v>
      </c>
      <c r="L82">
        <v>5</v>
      </c>
      <c r="M82">
        <v>1</v>
      </c>
      <c r="N82">
        <v>1</v>
      </c>
      <c r="O82">
        <v>0</v>
      </c>
      <c r="P82">
        <v>0</v>
      </c>
      <c r="Q82">
        <v>4</v>
      </c>
    </row>
    <row r="83" spans="1:17">
      <c r="A83" t="s">
        <v>18</v>
      </c>
      <c r="B83" t="s">
        <v>114</v>
      </c>
      <c r="C83" t="s">
        <v>264</v>
      </c>
      <c r="D83" t="s">
        <v>414</v>
      </c>
      <c r="E83" t="s">
        <v>114</v>
      </c>
      <c r="F83" t="s">
        <v>590</v>
      </c>
      <c r="G83" t="s">
        <v>728</v>
      </c>
      <c r="I83" s="1" t="s">
        <v>3142</v>
      </c>
      <c r="J83" s="1" t="s">
        <v>3282</v>
      </c>
      <c r="K83" s="1" t="s">
        <v>2454</v>
      </c>
      <c r="L83">
        <v>5</v>
      </c>
      <c r="M83">
        <v>2</v>
      </c>
      <c r="N83">
        <v>2</v>
      </c>
      <c r="O83">
        <v>0</v>
      </c>
      <c r="P83">
        <v>0</v>
      </c>
      <c r="Q83">
        <v>3</v>
      </c>
    </row>
    <row r="84" spans="1:17">
      <c r="A84" t="s">
        <v>22</v>
      </c>
      <c r="B84" t="s">
        <v>115</v>
      </c>
      <c r="C84" t="s">
        <v>265</v>
      </c>
      <c r="D84" t="s">
        <v>415</v>
      </c>
      <c r="E84" t="s">
        <v>115</v>
      </c>
      <c r="F84" t="s">
        <v>604</v>
      </c>
      <c r="G84" t="s">
        <v>729</v>
      </c>
      <c r="I84" s="1" t="s">
        <v>3143</v>
      </c>
      <c r="J84" s="1" t="s">
        <v>3283</v>
      </c>
      <c r="K84" s="1" t="s">
        <v>3348</v>
      </c>
      <c r="L84">
        <v>5</v>
      </c>
      <c r="M84">
        <v>4</v>
      </c>
      <c r="N84">
        <v>4</v>
      </c>
      <c r="O84">
        <v>0</v>
      </c>
      <c r="P84">
        <v>0</v>
      </c>
      <c r="Q84">
        <v>1</v>
      </c>
    </row>
    <row r="85" spans="1:17">
      <c r="A85" t="s">
        <v>25</v>
      </c>
      <c r="B85" t="s">
        <v>116</v>
      </c>
      <c r="C85" t="s">
        <v>266</v>
      </c>
      <c r="D85" t="s">
        <v>416</v>
      </c>
      <c r="E85" t="s">
        <v>540</v>
      </c>
      <c r="F85" t="s">
        <v>640</v>
      </c>
      <c r="I85" s="1" t="s">
        <v>3144</v>
      </c>
      <c r="J85" s="1" t="s">
        <v>3284</v>
      </c>
      <c r="K85" s="1" t="s">
        <v>2456</v>
      </c>
      <c r="L85">
        <v>5</v>
      </c>
      <c r="M85">
        <v>1</v>
      </c>
      <c r="N85">
        <v>1</v>
      </c>
      <c r="O85">
        <v>0</v>
      </c>
      <c r="P85">
        <v>0</v>
      </c>
      <c r="Q85">
        <v>4</v>
      </c>
    </row>
    <row r="86" spans="1:17">
      <c r="A86" t="s">
        <v>21</v>
      </c>
      <c r="B86" t="s">
        <v>117</v>
      </c>
      <c r="C86" t="s">
        <v>267</v>
      </c>
      <c r="D86" t="s">
        <v>417</v>
      </c>
      <c r="E86" t="s">
        <v>541</v>
      </c>
      <c r="F86" t="s">
        <v>641</v>
      </c>
      <c r="I86" s="1" t="s">
        <v>3145</v>
      </c>
      <c r="J86" s="1" t="s">
        <v>3285</v>
      </c>
      <c r="L86">
        <v>5</v>
      </c>
      <c r="M86">
        <v>0</v>
      </c>
      <c r="N86">
        <v>0</v>
      </c>
      <c r="O86">
        <v>0</v>
      </c>
      <c r="P86">
        <v>0</v>
      </c>
      <c r="Q86">
        <v>5</v>
      </c>
    </row>
    <row r="87" spans="1:17">
      <c r="A87" t="s">
        <v>20</v>
      </c>
      <c r="B87" t="s">
        <v>118</v>
      </c>
      <c r="C87" t="s">
        <v>268</v>
      </c>
      <c r="D87" t="s">
        <v>418</v>
      </c>
      <c r="E87" t="s">
        <v>118</v>
      </c>
      <c r="F87" t="s">
        <v>642</v>
      </c>
      <c r="G87" t="s">
        <v>730</v>
      </c>
      <c r="I87" s="1" t="s">
        <v>3146</v>
      </c>
      <c r="J87" s="1" t="s">
        <v>3286</v>
      </c>
      <c r="K87" s="1" t="s">
        <v>1115</v>
      </c>
      <c r="L87">
        <v>5</v>
      </c>
      <c r="M87">
        <v>2</v>
      </c>
      <c r="N87">
        <v>2</v>
      </c>
      <c r="O87">
        <v>0</v>
      </c>
      <c r="P87">
        <v>0</v>
      </c>
      <c r="Q87">
        <v>3</v>
      </c>
    </row>
    <row r="88" spans="1:17">
      <c r="A88" t="s">
        <v>20</v>
      </c>
      <c r="B88" t="s">
        <v>119</v>
      </c>
      <c r="C88" t="s">
        <v>269</v>
      </c>
      <c r="D88" t="s">
        <v>419</v>
      </c>
      <c r="E88" t="s">
        <v>542</v>
      </c>
      <c r="F88" t="s">
        <v>598</v>
      </c>
      <c r="G88" t="s">
        <v>670</v>
      </c>
      <c r="I88" s="1" t="s">
        <v>3147</v>
      </c>
      <c r="J88" s="1" t="s">
        <v>3287</v>
      </c>
      <c r="K88" s="1" t="s">
        <v>2457</v>
      </c>
      <c r="L88">
        <v>5</v>
      </c>
      <c r="M88">
        <v>1</v>
      </c>
      <c r="N88">
        <v>1</v>
      </c>
      <c r="O88">
        <v>0</v>
      </c>
      <c r="P88">
        <v>0</v>
      </c>
      <c r="Q88">
        <v>4</v>
      </c>
    </row>
    <row r="89" spans="1:17">
      <c r="A89" t="s">
        <v>22</v>
      </c>
      <c r="B89" t="s">
        <v>120</v>
      </c>
      <c r="C89" t="s">
        <v>270</v>
      </c>
      <c r="D89" t="s">
        <v>420</v>
      </c>
      <c r="E89" t="s">
        <v>543</v>
      </c>
      <c r="F89" t="s">
        <v>643</v>
      </c>
      <c r="G89" t="s">
        <v>731</v>
      </c>
      <c r="I89" s="1" t="s">
        <v>3148</v>
      </c>
      <c r="J89" s="1" t="s">
        <v>3288</v>
      </c>
      <c r="L89">
        <v>5</v>
      </c>
      <c r="M89">
        <v>0</v>
      </c>
      <c r="N89">
        <v>0</v>
      </c>
      <c r="O89">
        <v>0</v>
      </c>
      <c r="P89">
        <v>0</v>
      </c>
      <c r="Q89">
        <v>5</v>
      </c>
    </row>
    <row r="90" spans="1:17">
      <c r="A90" t="s">
        <v>21</v>
      </c>
      <c r="B90" t="s">
        <v>121</v>
      </c>
      <c r="C90" t="s">
        <v>271</v>
      </c>
      <c r="D90" t="s">
        <v>421</v>
      </c>
      <c r="E90" t="s">
        <v>121</v>
      </c>
      <c r="F90" t="s">
        <v>644</v>
      </c>
      <c r="G90" t="s">
        <v>696</v>
      </c>
      <c r="I90" s="1" t="s">
        <v>3149</v>
      </c>
      <c r="J90" s="1" t="s">
        <v>3289</v>
      </c>
      <c r="K90" s="1" t="s">
        <v>2117</v>
      </c>
      <c r="L90">
        <v>5</v>
      </c>
      <c r="M90">
        <v>2</v>
      </c>
      <c r="N90">
        <v>2</v>
      </c>
      <c r="O90">
        <v>0</v>
      </c>
      <c r="P90">
        <v>0</v>
      </c>
      <c r="Q90">
        <v>3</v>
      </c>
    </row>
    <row r="91" spans="1:17">
      <c r="A91" t="s">
        <v>22</v>
      </c>
      <c r="B91" t="s">
        <v>122</v>
      </c>
      <c r="C91" t="s">
        <v>272</v>
      </c>
      <c r="D91" t="s">
        <v>422</v>
      </c>
      <c r="E91" t="s">
        <v>544</v>
      </c>
      <c r="F91" t="s">
        <v>590</v>
      </c>
      <c r="G91" t="s">
        <v>715</v>
      </c>
      <c r="I91" s="1" t="s">
        <v>3150</v>
      </c>
      <c r="J91" s="1" t="s">
        <v>3290</v>
      </c>
      <c r="L91">
        <v>5</v>
      </c>
      <c r="M91">
        <v>0</v>
      </c>
      <c r="N91">
        <v>0</v>
      </c>
      <c r="O91">
        <v>0</v>
      </c>
      <c r="P91">
        <v>0</v>
      </c>
      <c r="Q91">
        <v>5</v>
      </c>
    </row>
    <row r="92" spans="1:17">
      <c r="A92" t="s">
        <v>21</v>
      </c>
      <c r="B92" t="s">
        <v>123</v>
      </c>
      <c r="C92" t="s">
        <v>273</v>
      </c>
      <c r="D92" t="s">
        <v>423</v>
      </c>
      <c r="E92" t="s">
        <v>545</v>
      </c>
      <c r="F92" t="s">
        <v>645</v>
      </c>
      <c r="G92" t="s">
        <v>732</v>
      </c>
      <c r="I92" s="1" t="s">
        <v>3151</v>
      </c>
      <c r="J92" s="1" t="s">
        <v>3291</v>
      </c>
      <c r="K92" s="1" t="s">
        <v>1119</v>
      </c>
      <c r="L92">
        <v>5</v>
      </c>
      <c r="M92">
        <v>2</v>
      </c>
      <c r="N92">
        <v>2</v>
      </c>
      <c r="O92">
        <v>0</v>
      </c>
      <c r="P92">
        <v>0</v>
      </c>
      <c r="Q92">
        <v>3</v>
      </c>
    </row>
    <row r="93" spans="1:17">
      <c r="A93" t="s">
        <v>28</v>
      </c>
      <c r="B93" t="s">
        <v>124</v>
      </c>
      <c r="C93" t="s">
        <v>274</v>
      </c>
      <c r="D93" t="s">
        <v>424</v>
      </c>
      <c r="E93" t="s">
        <v>546</v>
      </c>
      <c r="F93" t="s">
        <v>646</v>
      </c>
      <c r="G93" t="s">
        <v>733</v>
      </c>
      <c r="I93" s="1" t="s">
        <v>2218</v>
      </c>
      <c r="J93" s="1" t="s">
        <v>2367</v>
      </c>
      <c r="K93" s="1" t="s">
        <v>2367</v>
      </c>
      <c r="L93">
        <v>5</v>
      </c>
      <c r="M93">
        <v>5</v>
      </c>
      <c r="N93">
        <v>5</v>
      </c>
      <c r="O93">
        <v>0</v>
      </c>
      <c r="P93">
        <v>0</v>
      </c>
      <c r="Q93">
        <v>0</v>
      </c>
    </row>
    <row r="94" spans="1:17">
      <c r="A94" t="s">
        <v>22</v>
      </c>
      <c r="B94" t="s">
        <v>125</v>
      </c>
      <c r="C94" t="s">
        <v>275</v>
      </c>
      <c r="D94" t="s">
        <v>425</v>
      </c>
      <c r="E94" t="s">
        <v>125</v>
      </c>
      <c r="F94" t="s">
        <v>598</v>
      </c>
      <c r="G94" t="s">
        <v>725</v>
      </c>
      <c r="I94" s="1" t="s">
        <v>3152</v>
      </c>
      <c r="J94" s="1" t="s">
        <v>3292</v>
      </c>
      <c r="K94" s="1" t="s">
        <v>1120</v>
      </c>
      <c r="L94">
        <v>5</v>
      </c>
      <c r="M94">
        <v>1</v>
      </c>
      <c r="N94">
        <v>1</v>
      </c>
      <c r="O94">
        <v>0</v>
      </c>
      <c r="P94">
        <v>0</v>
      </c>
      <c r="Q94">
        <v>4</v>
      </c>
    </row>
    <row r="95" spans="1:17">
      <c r="A95" t="s">
        <v>27</v>
      </c>
      <c r="B95" t="s">
        <v>126</v>
      </c>
      <c r="C95" t="s">
        <v>276</v>
      </c>
      <c r="D95" t="s">
        <v>426</v>
      </c>
      <c r="E95" t="s">
        <v>547</v>
      </c>
      <c r="F95" t="s">
        <v>647</v>
      </c>
      <c r="G95" t="s">
        <v>734</v>
      </c>
      <c r="I95" s="1" t="s">
        <v>3153</v>
      </c>
      <c r="J95" s="1" t="s">
        <v>3293</v>
      </c>
      <c r="L95">
        <v>5</v>
      </c>
      <c r="M95">
        <v>0</v>
      </c>
      <c r="N95">
        <v>0</v>
      </c>
      <c r="O95">
        <v>1</v>
      </c>
      <c r="P95">
        <v>0</v>
      </c>
      <c r="Q95">
        <v>4</v>
      </c>
    </row>
    <row r="96" spans="1:17">
      <c r="A96" t="s">
        <v>22</v>
      </c>
      <c r="B96" t="s">
        <v>127</v>
      </c>
      <c r="C96" t="s">
        <v>277</v>
      </c>
      <c r="D96" t="s">
        <v>427</v>
      </c>
      <c r="E96" t="s">
        <v>548</v>
      </c>
      <c r="F96" t="s">
        <v>605</v>
      </c>
      <c r="G96" t="s">
        <v>715</v>
      </c>
      <c r="I96" s="1" t="s">
        <v>3154</v>
      </c>
      <c r="J96" s="1" t="s">
        <v>3294</v>
      </c>
      <c r="K96" s="1" t="s">
        <v>1121</v>
      </c>
      <c r="L96">
        <v>5</v>
      </c>
      <c r="M96">
        <v>1</v>
      </c>
      <c r="N96">
        <v>1</v>
      </c>
      <c r="O96">
        <v>0</v>
      </c>
      <c r="P96">
        <v>0</v>
      </c>
      <c r="Q96">
        <v>4</v>
      </c>
    </row>
    <row r="97" spans="1:17">
      <c r="A97" t="s">
        <v>25</v>
      </c>
      <c r="B97" t="s">
        <v>128</v>
      </c>
      <c r="C97" t="s">
        <v>278</v>
      </c>
      <c r="D97" t="s">
        <v>428</v>
      </c>
      <c r="E97" t="s">
        <v>549</v>
      </c>
      <c r="F97" t="s">
        <v>604</v>
      </c>
      <c r="G97" t="s">
        <v>698</v>
      </c>
      <c r="I97" s="1" t="s">
        <v>1905</v>
      </c>
      <c r="J97" s="1" t="s">
        <v>2051</v>
      </c>
      <c r="K97" s="1" t="s">
        <v>1122</v>
      </c>
      <c r="L97">
        <v>5</v>
      </c>
      <c r="M97">
        <v>1</v>
      </c>
      <c r="N97">
        <v>1</v>
      </c>
      <c r="O97">
        <v>0</v>
      </c>
      <c r="P97">
        <v>0</v>
      </c>
      <c r="Q97">
        <v>4</v>
      </c>
    </row>
    <row r="98" spans="1:17">
      <c r="A98" t="s">
        <v>20</v>
      </c>
      <c r="B98" t="s">
        <v>129</v>
      </c>
      <c r="C98" t="s">
        <v>279</v>
      </c>
      <c r="D98" t="s">
        <v>429</v>
      </c>
      <c r="E98" t="s">
        <v>550</v>
      </c>
      <c r="F98" t="s">
        <v>605</v>
      </c>
      <c r="G98" t="s">
        <v>735</v>
      </c>
      <c r="I98" s="1" t="s">
        <v>1906</v>
      </c>
      <c r="J98" s="1" t="s">
        <v>2052</v>
      </c>
      <c r="K98" s="1" t="s">
        <v>2119</v>
      </c>
      <c r="L98">
        <v>5</v>
      </c>
      <c r="M98">
        <v>3</v>
      </c>
      <c r="N98">
        <v>3</v>
      </c>
      <c r="O98">
        <v>0</v>
      </c>
      <c r="P98">
        <v>0</v>
      </c>
      <c r="Q98">
        <v>2</v>
      </c>
    </row>
    <row r="99" spans="1:17">
      <c r="A99" t="s">
        <v>31</v>
      </c>
      <c r="B99" t="s">
        <v>130</v>
      </c>
      <c r="C99" t="s">
        <v>280</v>
      </c>
      <c r="D99" t="s">
        <v>430</v>
      </c>
      <c r="E99" t="s">
        <v>551</v>
      </c>
      <c r="F99" t="s">
        <v>605</v>
      </c>
      <c r="G99" t="s">
        <v>736</v>
      </c>
      <c r="I99" s="1" t="s">
        <v>3155</v>
      </c>
      <c r="J99" s="1" t="s">
        <v>3295</v>
      </c>
      <c r="K99" s="1" t="s">
        <v>2458</v>
      </c>
      <c r="L99">
        <v>5</v>
      </c>
      <c r="M99">
        <v>1</v>
      </c>
      <c r="N99">
        <v>1</v>
      </c>
      <c r="O99">
        <v>0</v>
      </c>
      <c r="P99">
        <v>0</v>
      </c>
      <c r="Q99">
        <v>4</v>
      </c>
    </row>
    <row r="100" spans="1:17">
      <c r="A100" t="s">
        <v>21</v>
      </c>
      <c r="B100" t="s">
        <v>131</v>
      </c>
      <c r="C100" t="s">
        <v>281</v>
      </c>
      <c r="D100" t="s">
        <v>431</v>
      </c>
      <c r="E100" t="s">
        <v>177</v>
      </c>
      <c r="F100" t="s">
        <v>626</v>
      </c>
      <c r="G100" t="s">
        <v>737</v>
      </c>
      <c r="I100" s="1" t="s">
        <v>3156</v>
      </c>
      <c r="J100" s="1" t="s">
        <v>3296</v>
      </c>
      <c r="L100">
        <v>5</v>
      </c>
      <c r="M100">
        <v>0</v>
      </c>
      <c r="N100">
        <v>0</v>
      </c>
      <c r="O100">
        <v>0</v>
      </c>
      <c r="P100">
        <v>0</v>
      </c>
      <c r="Q100">
        <v>5</v>
      </c>
    </row>
    <row r="101" spans="1:17">
      <c r="A101" t="s">
        <v>25</v>
      </c>
      <c r="B101" t="s">
        <v>132</v>
      </c>
      <c r="C101" t="s">
        <v>282</v>
      </c>
      <c r="D101" t="s">
        <v>432</v>
      </c>
      <c r="E101" t="s">
        <v>552</v>
      </c>
      <c r="F101" t="s">
        <v>636</v>
      </c>
      <c r="G101" t="s">
        <v>691</v>
      </c>
      <c r="I101" s="1" t="s">
        <v>3157</v>
      </c>
      <c r="J101" s="1" t="s">
        <v>3297</v>
      </c>
      <c r="L101">
        <v>5</v>
      </c>
      <c r="M101">
        <v>0</v>
      </c>
      <c r="N101">
        <v>0</v>
      </c>
      <c r="O101">
        <v>0</v>
      </c>
      <c r="P101">
        <v>0</v>
      </c>
      <c r="Q101">
        <v>5</v>
      </c>
    </row>
    <row r="102" spans="1:17">
      <c r="A102" t="s">
        <v>21</v>
      </c>
      <c r="B102" t="s">
        <v>133</v>
      </c>
      <c r="C102" t="s">
        <v>283</v>
      </c>
      <c r="D102" t="s">
        <v>433</v>
      </c>
      <c r="E102" t="s">
        <v>553</v>
      </c>
      <c r="F102" t="s">
        <v>638</v>
      </c>
      <c r="G102" t="s">
        <v>738</v>
      </c>
      <c r="I102" s="1" t="s">
        <v>3158</v>
      </c>
      <c r="J102" s="1" t="s">
        <v>3298</v>
      </c>
      <c r="K102" s="1" t="s">
        <v>3349</v>
      </c>
      <c r="L102">
        <v>5</v>
      </c>
      <c r="M102">
        <v>2</v>
      </c>
      <c r="N102">
        <v>2</v>
      </c>
      <c r="O102">
        <v>0</v>
      </c>
      <c r="P102">
        <v>0</v>
      </c>
      <c r="Q102">
        <v>3</v>
      </c>
    </row>
    <row r="103" spans="1:17">
      <c r="A103" t="s">
        <v>25</v>
      </c>
      <c r="B103" t="s">
        <v>134</v>
      </c>
      <c r="C103" t="s">
        <v>284</v>
      </c>
      <c r="D103" t="s">
        <v>434</v>
      </c>
      <c r="E103" t="s">
        <v>554</v>
      </c>
      <c r="F103" t="s">
        <v>614</v>
      </c>
      <c r="G103" t="s">
        <v>739</v>
      </c>
      <c r="I103" s="1" t="s">
        <v>3159</v>
      </c>
      <c r="J103" s="1" t="s">
        <v>3299</v>
      </c>
      <c r="L103">
        <v>5</v>
      </c>
      <c r="M103">
        <v>0</v>
      </c>
      <c r="N103">
        <v>0</v>
      </c>
      <c r="O103">
        <v>1</v>
      </c>
      <c r="P103">
        <v>0</v>
      </c>
      <c r="Q103">
        <v>4</v>
      </c>
    </row>
    <row r="104" spans="1:17">
      <c r="A104" t="s">
        <v>25</v>
      </c>
      <c r="B104" t="s">
        <v>135</v>
      </c>
      <c r="C104" t="s">
        <v>285</v>
      </c>
      <c r="D104" t="s">
        <v>435</v>
      </c>
      <c r="E104" t="s">
        <v>555</v>
      </c>
      <c r="F104" t="s">
        <v>590</v>
      </c>
      <c r="G104" t="s">
        <v>670</v>
      </c>
      <c r="I104" s="1" t="s">
        <v>3160</v>
      </c>
      <c r="J104" s="1" t="s">
        <v>3300</v>
      </c>
      <c r="K104" s="1" t="s">
        <v>1126</v>
      </c>
      <c r="L104">
        <v>5</v>
      </c>
      <c r="M104">
        <v>1</v>
      </c>
      <c r="N104">
        <v>1</v>
      </c>
      <c r="O104">
        <v>0</v>
      </c>
      <c r="P104">
        <v>0</v>
      </c>
      <c r="Q104">
        <v>4</v>
      </c>
    </row>
    <row r="105" spans="1:17">
      <c r="A105" t="s">
        <v>26</v>
      </c>
      <c r="B105" t="s">
        <v>136</v>
      </c>
      <c r="C105" t="s">
        <v>286</v>
      </c>
      <c r="D105" t="s">
        <v>436</v>
      </c>
      <c r="E105" t="s">
        <v>556</v>
      </c>
      <c r="F105" t="s">
        <v>590</v>
      </c>
      <c r="G105" t="s">
        <v>740</v>
      </c>
      <c r="I105" s="1" t="s">
        <v>3161</v>
      </c>
      <c r="J105" s="1" t="s">
        <v>3301</v>
      </c>
      <c r="K105" s="1" t="s">
        <v>2459</v>
      </c>
      <c r="L105">
        <v>5</v>
      </c>
      <c r="M105">
        <v>1</v>
      </c>
      <c r="N105">
        <v>1</v>
      </c>
      <c r="O105">
        <v>0</v>
      </c>
      <c r="P105">
        <v>0</v>
      </c>
      <c r="Q105">
        <v>4</v>
      </c>
    </row>
    <row r="106" spans="1:17">
      <c r="A106" t="s">
        <v>19</v>
      </c>
      <c r="B106" t="s">
        <v>137</v>
      </c>
      <c r="C106" t="s">
        <v>287</v>
      </c>
      <c r="D106" t="s">
        <v>437</v>
      </c>
      <c r="E106" t="s">
        <v>557</v>
      </c>
      <c r="F106" t="s">
        <v>648</v>
      </c>
      <c r="G106" t="s">
        <v>741</v>
      </c>
      <c r="I106" s="1" t="s">
        <v>3162</v>
      </c>
      <c r="J106" s="1" t="s">
        <v>3302</v>
      </c>
      <c r="L106">
        <v>5</v>
      </c>
      <c r="M106">
        <v>0</v>
      </c>
      <c r="N106">
        <v>0</v>
      </c>
      <c r="O106">
        <v>1</v>
      </c>
      <c r="P106">
        <v>0</v>
      </c>
      <c r="Q106">
        <v>4</v>
      </c>
    </row>
    <row r="107" spans="1:17">
      <c r="A107" t="s">
        <v>19</v>
      </c>
      <c r="B107" t="s">
        <v>138</v>
      </c>
      <c r="C107" t="s">
        <v>288</v>
      </c>
      <c r="D107" t="s">
        <v>438</v>
      </c>
      <c r="E107" t="s">
        <v>138</v>
      </c>
      <c r="F107" t="s">
        <v>590</v>
      </c>
      <c r="G107" t="s">
        <v>742</v>
      </c>
      <c r="I107" s="1" t="s">
        <v>3163</v>
      </c>
      <c r="J107" s="1" t="s">
        <v>3303</v>
      </c>
      <c r="K107" s="1" t="s">
        <v>3350</v>
      </c>
      <c r="L107">
        <v>5</v>
      </c>
      <c r="M107">
        <v>2</v>
      </c>
      <c r="N107">
        <v>1</v>
      </c>
      <c r="O107">
        <v>0</v>
      </c>
      <c r="P107">
        <v>1</v>
      </c>
      <c r="Q107">
        <v>3</v>
      </c>
    </row>
    <row r="108" spans="1:17">
      <c r="A108" t="s">
        <v>27</v>
      </c>
      <c r="B108" t="s">
        <v>139</v>
      </c>
      <c r="C108" t="s">
        <v>289</v>
      </c>
      <c r="D108" t="s">
        <v>439</v>
      </c>
      <c r="E108" t="s">
        <v>558</v>
      </c>
      <c r="F108" t="s">
        <v>649</v>
      </c>
      <c r="G108" t="s">
        <v>731</v>
      </c>
      <c r="I108" s="1" t="s">
        <v>3164</v>
      </c>
      <c r="J108" s="1" t="s">
        <v>3304</v>
      </c>
      <c r="L108">
        <v>5</v>
      </c>
      <c r="M108">
        <v>0</v>
      </c>
      <c r="N108">
        <v>0</v>
      </c>
      <c r="O108">
        <v>0</v>
      </c>
      <c r="P108">
        <v>0</v>
      </c>
      <c r="Q108">
        <v>5</v>
      </c>
    </row>
    <row r="109" spans="1:17">
      <c r="A109" t="s">
        <v>25</v>
      </c>
      <c r="B109" t="s">
        <v>140</v>
      </c>
      <c r="C109" t="s">
        <v>290</v>
      </c>
      <c r="D109" t="s">
        <v>440</v>
      </c>
      <c r="E109" t="s">
        <v>559</v>
      </c>
      <c r="F109" t="s">
        <v>605</v>
      </c>
      <c r="G109" t="s">
        <v>718</v>
      </c>
      <c r="I109" s="1" t="s">
        <v>3165</v>
      </c>
      <c r="J109" s="1" t="s">
        <v>3305</v>
      </c>
      <c r="K109" s="1" t="s">
        <v>2460</v>
      </c>
      <c r="L109">
        <v>5</v>
      </c>
      <c r="M109">
        <v>1</v>
      </c>
      <c r="N109">
        <v>1</v>
      </c>
      <c r="O109">
        <v>0</v>
      </c>
      <c r="P109">
        <v>0</v>
      </c>
      <c r="Q109">
        <v>4</v>
      </c>
    </row>
    <row r="110" spans="1:17">
      <c r="A110" t="s">
        <v>22</v>
      </c>
      <c r="B110" t="s">
        <v>141</v>
      </c>
      <c r="C110" t="s">
        <v>291</v>
      </c>
      <c r="D110" t="s">
        <v>441</v>
      </c>
      <c r="E110" t="s">
        <v>560</v>
      </c>
      <c r="F110" t="s">
        <v>610</v>
      </c>
      <c r="G110" t="s">
        <v>743</v>
      </c>
      <c r="I110" s="1" t="s">
        <v>3166</v>
      </c>
      <c r="J110" s="1" t="s">
        <v>3306</v>
      </c>
      <c r="K110" s="1" t="s">
        <v>3351</v>
      </c>
      <c r="L110">
        <v>5</v>
      </c>
      <c r="M110">
        <v>4</v>
      </c>
      <c r="N110">
        <v>0</v>
      </c>
      <c r="O110">
        <v>0</v>
      </c>
      <c r="P110">
        <v>4</v>
      </c>
      <c r="Q110">
        <v>1</v>
      </c>
    </row>
    <row r="111" spans="1:17">
      <c r="A111" t="s">
        <v>30</v>
      </c>
      <c r="B111" t="s">
        <v>142</v>
      </c>
      <c r="C111" t="s">
        <v>292</v>
      </c>
      <c r="D111" t="s">
        <v>442</v>
      </c>
      <c r="E111" t="s">
        <v>561</v>
      </c>
      <c r="F111" t="s">
        <v>605</v>
      </c>
      <c r="G111" t="s">
        <v>700</v>
      </c>
      <c r="I111" s="1" t="s">
        <v>3167</v>
      </c>
      <c r="J111" s="1" t="s">
        <v>2385</v>
      </c>
      <c r="K111" s="1" t="s">
        <v>2461</v>
      </c>
      <c r="L111">
        <v>5</v>
      </c>
      <c r="M111">
        <v>2</v>
      </c>
      <c r="N111">
        <v>2</v>
      </c>
      <c r="O111">
        <v>0</v>
      </c>
      <c r="P111">
        <v>0</v>
      </c>
      <c r="Q111">
        <v>3</v>
      </c>
    </row>
    <row r="112" spans="1:17">
      <c r="A112" t="s">
        <v>21</v>
      </c>
      <c r="B112" t="s">
        <v>143</v>
      </c>
      <c r="C112" t="s">
        <v>293</v>
      </c>
      <c r="D112" t="s">
        <v>443</v>
      </c>
      <c r="E112" t="s">
        <v>143</v>
      </c>
      <c r="F112" t="s">
        <v>650</v>
      </c>
      <c r="I112" s="1" t="s">
        <v>3168</v>
      </c>
      <c r="J112" s="1" t="s">
        <v>3307</v>
      </c>
      <c r="K112" s="1" t="s">
        <v>1131</v>
      </c>
      <c r="L112">
        <v>5</v>
      </c>
      <c r="M112">
        <v>1</v>
      </c>
      <c r="N112">
        <v>1</v>
      </c>
      <c r="O112">
        <v>0</v>
      </c>
      <c r="P112">
        <v>0</v>
      </c>
      <c r="Q112">
        <v>4</v>
      </c>
    </row>
    <row r="113" spans="1:17">
      <c r="A113" t="s">
        <v>22</v>
      </c>
      <c r="B113" t="s">
        <v>144</v>
      </c>
      <c r="C113" t="s">
        <v>294</v>
      </c>
      <c r="D113" t="s">
        <v>444</v>
      </c>
      <c r="E113" t="s">
        <v>562</v>
      </c>
      <c r="F113" t="s">
        <v>651</v>
      </c>
      <c r="G113" t="s">
        <v>744</v>
      </c>
      <c r="I113" s="1" t="s">
        <v>3169</v>
      </c>
      <c r="J113" s="1" t="s">
        <v>3308</v>
      </c>
      <c r="K113" s="1" t="s">
        <v>2462</v>
      </c>
      <c r="L113">
        <v>5</v>
      </c>
      <c r="M113">
        <v>1</v>
      </c>
      <c r="N113">
        <v>1</v>
      </c>
      <c r="O113">
        <v>0</v>
      </c>
      <c r="P113">
        <v>0</v>
      </c>
      <c r="Q113">
        <v>4</v>
      </c>
    </row>
    <row r="114" spans="1:17">
      <c r="A114" t="s">
        <v>19</v>
      </c>
      <c r="B114" t="s">
        <v>145</v>
      </c>
      <c r="C114" t="s">
        <v>295</v>
      </c>
      <c r="D114" t="s">
        <v>445</v>
      </c>
      <c r="E114" t="s">
        <v>563</v>
      </c>
      <c r="F114" t="s">
        <v>631</v>
      </c>
      <c r="G114" t="s">
        <v>745</v>
      </c>
      <c r="I114" s="1" t="s">
        <v>3170</v>
      </c>
      <c r="J114" s="1" t="s">
        <v>3309</v>
      </c>
      <c r="K114" s="1" t="s">
        <v>1133</v>
      </c>
      <c r="L114">
        <v>5</v>
      </c>
      <c r="M114">
        <v>1</v>
      </c>
      <c r="N114">
        <v>1</v>
      </c>
      <c r="O114">
        <v>0</v>
      </c>
      <c r="P114">
        <v>0</v>
      </c>
      <c r="Q114">
        <v>4</v>
      </c>
    </row>
    <row r="115" spans="1:17">
      <c r="A115" t="s">
        <v>27</v>
      </c>
      <c r="B115" t="s">
        <v>146</v>
      </c>
      <c r="C115" t="s">
        <v>296</v>
      </c>
      <c r="D115" t="s">
        <v>446</v>
      </c>
      <c r="E115" t="s">
        <v>146</v>
      </c>
      <c r="F115" t="s">
        <v>652</v>
      </c>
      <c r="G115" t="s">
        <v>709</v>
      </c>
      <c r="I115" s="1" t="s">
        <v>3171</v>
      </c>
      <c r="J115" s="1" t="s">
        <v>3310</v>
      </c>
      <c r="L115">
        <v>5</v>
      </c>
      <c r="M115">
        <v>0</v>
      </c>
      <c r="N115">
        <v>0</v>
      </c>
      <c r="O115">
        <v>0</v>
      </c>
      <c r="P115">
        <v>0</v>
      </c>
      <c r="Q115">
        <v>5</v>
      </c>
    </row>
    <row r="116" spans="1:17">
      <c r="A116" t="s">
        <v>28</v>
      </c>
      <c r="B116" t="s">
        <v>147</v>
      </c>
      <c r="C116" t="s">
        <v>297</v>
      </c>
      <c r="D116" t="s">
        <v>447</v>
      </c>
      <c r="E116" t="s">
        <v>564</v>
      </c>
      <c r="F116" t="s">
        <v>606</v>
      </c>
      <c r="G116" t="s">
        <v>746</v>
      </c>
      <c r="I116" s="1" t="s">
        <v>3172</v>
      </c>
      <c r="J116" s="1" t="s">
        <v>3311</v>
      </c>
      <c r="K116" s="1" t="s">
        <v>3311</v>
      </c>
      <c r="L116">
        <v>5</v>
      </c>
      <c r="M116">
        <v>5</v>
      </c>
      <c r="N116">
        <v>5</v>
      </c>
      <c r="O116">
        <v>0</v>
      </c>
      <c r="P116">
        <v>0</v>
      </c>
      <c r="Q116">
        <v>0</v>
      </c>
    </row>
    <row r="117" spans="1:17">
      <c r="A117" t="s">
        <v>29</v>
      </c>
      <c r="B117" t="s">
        <v>148</v>
      </c>
      <c r="C117" t="s">
        <v>298</v>
      </c>
      <c r="D117" t="s">
        <v>448</v>
      </c>
      <c r="E117" t="s">
        <v>148</v>
      </c>
      <c r="F117" t="s">
        <v>653</v>
      </c>
      <c r="I117" s="1" t="s">
        <v>3173</v>
      </c>
      <c r="J117" s="1" t="s">
        <v>3312</v>
      </c>
      <c r="L117">
        <v>5</v>
      </c>
      <c r="M117">
        <v>0</v>
      </c>
      <c r="N117">
        <v>0</v>
      </c>
      <c r="O117">
        <v>0</v>
      </c>
      <c r="P117">
        <v>0</v>
      </c>
      <c r="Q117">
        <v>5</v>
      </c>
    </row>
    <row r="118" spans="1:17">
      <c r="A118" t="s">
        <v>31</v>
      </c>
      <c r="B118" t="s">
        <v>149</v>
      </c>
      <c r="C118" t="s">
        <v>299</v>
      </c>
      <c r="D118" t="s">
        <v>449</v>
      </c>
      <c r="E118" t="s">
        <v>565</v>
      </c>
      <c r="F118" t="s">
        <v>654</v>
      </c>
      <c r="G118" t="s">
        <v>747</v>
      </c>
      <c r="I118" s="1" t="s">
        <v>3174</v>
      </c>
      <c r="J118" s="1" t="s">
        <v>3313</v>
      </c>
      <c r="K118" s="1" t="s">
        <v>1476</v>
      </c>
      <c r="L118">
        <v>5</v>
      </c>
      <c r="M118">
        <v>4</v>
      </c>
      <c r="N118">
        <v>4</v>
      </c>
      <c r="O118">
        <v>0</v>
      </c>
      <c r="P118">
        <v>0</v>
      </c>
      <c r="Q118">
        <v>1</v>
      </c>
    </row>
    <row r="119" spans="1:17">
      <c r="A119" t="s">
        <v>19</v>
      </c>
      <c r="B119" t="s">
        <v>150</v>
      </c>
      <c r="C119" t="s">
        <v>300</v>
      </c>
      <c r="D119" t="s">
        <v>450</v>
      </c>
      <c r="E119" t="s">
        <v>150</v>
      </c>
      <c r="F119" t="s">
        <v>604</v>
      </c>
      <c r="G119" t="s">
        <v>748</v>
      </c>
      <c r="I119" s="1" t="s">
        <v>3175</v>
      </c>
      <c r="J119" s="1" t="s">
        <v>3314</v>
      </c>
      <c r="K119" s="1" t="s">
        <v>1135</v>
      </c>
      <c r="L119">
        <v>5</v>
      </c>
      <c r="M119">
        <v>1</v>
      </c>
      <c r="N119">
        <v>1</v>
      </c>
      <c r="O119">
        <v>0</v>
      </c>
      <c r="P119">
        <v>0</v>
      </c>
      <c r="Q119">
        <v>4</v>
      </c>
    </row>
    <row r="120" spans="1:17">
      <c r="A120" t="s">
        <v>18</v>
      </c>
      <c r="B120" t="s">
        <v>151</v>
      </c>
      <c r="C120" t="s">
        <v>301</v>
      </c>
      <c r="D120" t="s">
        <v>451</v>
      </c>
      <c r="E120" t="s">
        <v>566</v>
      </c>
      <c r="F120" t="s">
        <v>655</v>
      </c>
      <c r="G120" t="s">
        <v>749</v>
      </c>
      <c r="I120" s="1" t="s">
        <v>3176</v>
      </c>
      <c r="J120" s="1" t="s">
        <v>3315</v>
      </c>
      <c r="K120" s="1" t="s">
        <v>2464</v>
      </c>
      <c r="L120">
        <v>5</v>
      </c>
      <c r="M120">
        <v>1</v>
      </c>
      <c r="N120">
        <v>1</v>
      </c>
      <c r="O120">
        <v>0</v>
      </c>
      <c r="P120">
        <v>0</v>
      </c>
      <c r="Q120">
        <v>4</v>
      </c>
    </row>
    <row r="121" spans="1:17">
      <c r="A121" t="s">
        <v>18</v>
      </c>
      <c r="B121" t="s">
        <v>152</v>
      </c>
      <c r="C121" t="s">
        <v>302</v>
      </c>
      <c r="D121" t="s">
        <v>452</v>
      </c>
      <c r="E121" t="s">
        <v>567</v>
      </c>
      <c r="F121" t="s">
        <v>648</v>
      </c>
      <c r="G121" t="s">
        <v>750</v>
      </c>
      <c r="I121" s="1" t="s">
        <v>3177</v>
      </c>
      <c r="J121" s="1" t="s">
        <v>3316</v>
      </c>
      <c r="K121" s="1" t="s">
        <v>1137</v>
      </c>
      <c r="L121">
        <v>5</v>
      </c>
      <c r="M121">
        <v>1</v>
      </c>
      <c r="N121">
        <v>1</v>
      </c>
      <c r="O121">
        <v>0</v>
      </c>
      <c r="P121">
        <v>0</v>
      </c>
      <c r="Q121">
        <v>4</v>
      </c>
    </row>
    <row r="122" spans="1:17">
      <c r="A122" t="s">
        <v>31</v>
      </c>
      <c r="B122" t="s">
        <v>153</v>
      </c>
      <c r="C122" t="s">
        <v>303</v>
      </c>
      <c r="D122" t="s">
        <v>453</v>
      </c>
      <c r="E122" t="s">
        <v>568</v>
      </c>
      <c r="F122" t="s">
        <v>656</v>
      </c>
      <c r="I122" s="1" t="s">
        <v>3178</v>
      </c>
      <c r="J122" s="1" t="s">
        <v>3317</v>
      </c>
      <c r="K122" s="1" t="s">
        <v>3317</v>
      </c>
      <c r="L122">
        <v>5</v>
      </c>
      <c r="M122">
        <v>5</v>
      </c>
      <c r="N122">
        <v>5</v>
      </c>
      <c r="O122">
        <v>0</v>
      </c>
      <c r="P122">
        <v>0</v>
      </c>
      <c r="Q122">
        <v>0</v>
      </c>
    </row>
    <row r="123" spans="1:17">
      <c r="A123" t="s">
        <v>18</v>
      </c>
      <c r="B123" t="s">
        <v>154</v>
      </c>
      <c r="C123" t="s">
        <v>304</v>
      </c>
      <c r="D123" t="s">
        <v>454</v>
      </c>
      <c r="E123" t="s">
        <v>569</v>
      </c>
      <c r="F123" t="s">
        <v>598</v>
      </c>
      <c r="G123" t="s">
        <v>670</v>
      </c>
      <c r="I123" s="1" t="s">
        <v>3179</v>
      </c>
      <c r="J123" s="1" t="s">
        <v>3318</v>
      </c>
      <c r="K123" s="1" t="s">
        <v>1138</v>
      </c>
      <c r="L123">
        <v>5</v>
      </c>
      <c r="M123">
        <v>2</v>
      </c>
      <c r="N123">
        <v>2</v>
      </c>
      <c r="O123">
        <v>0</v>
      </c>
      <c r="P123">
        <v>0</v>
      </c>
      <c r="Q123">
        <v>3</v>
      </c>
    </row>
    <row r="124" spans="1:17">
      <c r="A124" t="s">
        <v>22</v>
      </c>
      <c r="B124" t="s">
        <v>155</v>
      </c>
      <c r="C124" t="s">
        <v>305</v>
      </c>
      <c r="D124" t="s">
        <v>455</v>
      </c>
      <c r="E124" t="s">
        <v>570</v>
      </c>
      <c r="F124" t="s">
        <v>628</v>
      </c>
      <c r="G124" t="s">
        <v>751</v>
      </c>
      <c r="I124" s="1" t="s">
        <v>3180</v>
      </c>
      <c r="J124" s="1" t="s">
        <v>3319</v>
      </c>
      <c r="K124" s="1" t="s">
        <v>3352</v>
      </c>
      <c r="L124">
        <v>5</v>
      </c>
      <c r="M124">
        <v>3</v>
      </c>
      <c r="N124">
        <v>3</v>
      </c>
      <c r="O124">
        <v>0</v>
      </c>
      <c r="P124">
        <v>0</v>
      </c>
      <c r="Q124">
        <v>2</v>
      </c>
    </row>
    <row r="125" spans="1:17">
      <c r="A125" t="s">
        <v>26</v>
      </c>
      <c r="B125" t="s">
        <v>156</v>
      </c>
      <c r="C125" t="s">
        <v>306</v>
      </c>
      <c r="D125" t="s">
        <v>456</v>
      </c>
      <c r="E125" t="s">
        <v>156</v>
      </c>
      <c r="F125" t="s">
        <v>611</v>
      </c>
      <c r="G125" t="s">
        <v>696</v>
      </c>
      <c r="I125" s="1" t="s">
        <v>3181</v>
      </c>
      <c r="J125" s="1" t="s">
        <v>3320</v>
      </c>
      <c r="L125">
        <v>5</v>
      </c>
      <c r="M125">
        <v>0</v>
      </c>
      <c r="N125">
        <v>0</v>
      </c>
      <c r="O125">
        <v>0</v>
      </c>
      <c r="P125">
        <v>0</v>
      </c>
      <c r="Q125">
        <v>5</v>
      </c>
    </row>
    <row r="126" spans="1:17">
      <c r="A126" t="s">
        <v>22</v>
      </c>
      <c r="B126" t="s">
        <v>157</v>
      </c>
      <c r="C126" t="s">
        <v>307</v>
      </c>
      <c r="D126" t="s">
        <v>457</v>
      </c>
      <c r="E126" t="s">
        <v>571</v>
      </c>
      <c r="F126" t="s">
        <v>590</v>
      </c>
      <c r="G126" t="s">
        <v>709</v>
      </c>
      <c r="I126" s="1" t="s">
        <v>3182</v>
      </c>
      <c r="J126" s="1" t="s">
        <v>3321</v>
      </c>
      <c r="K126" s="1" t="s">
        <v>1140</v>
      </c>
      <c r="L126">
        <v>5</v>
      </c>
      <c r="M126">
        <v>1</v>
      </c>
      <c r="N126">
        <v>1</v>
      </c>
      <c r="O126">
        <v>0</v>
      </c>
      <c r="P126">
        <v>0</v>
      </c>
      <c r="Q126">
        <v>4</v>
      </c>
    </row>
    <row r="127" spans="1:17">
      <c r="A127" t="s">
        <v>30</v>
      </c>
      <c r="B127" t="s">
        <v>158</v>
      </c>
      <c r="C127" t="s">
        <v>308</v>
      </c>
      <c r="D127" t="s">
        <v>458</v>
      </c>
      <c r="E127" t="s">
        <v>158</v>
      </c>
      <c r="F127" t="s">
        <v>605</v>
      </c>
      <c r="G127" t="s">
        <v>740</v>
      </c>
      <c r="I127" s="1" t="s">
        <v>3183</v>
      </c>
      <c r="J127" s="1" t="s">
        <v>3322</v>
      </c>
      <c r="K127" s="1" t="s">
        <v>1141</v>
      </c>
      <c r="L127">
        <v>5</v>
      </c>
      <c r="M127">
        <v>2</v>
      </c>
      <c r="N127">
        <v>2</v>
      </c>
      <c r="O127">
        <v>0</v>
      </c>
      <c r="P127">
        <v>0</v>
      </c>
      <c r="Q127">
        <v>3</v>
      </c>
    </row>
    <row r="128" spans="1:17">
      <c r="A128" t="s">
        <v>18</v>
      </c>
      <c r="B128" t="s">
        <v>159</v>
      </c>
      <c r="C128" t="s">
        <v>309</v>
      </c>
      <c r="D128" t="s">
        <v>459</v>
      </c>
      <c r="E128" t="s">
        <v>572</v>
      </c>
      <c r="F128" t="s">
        <v>631</v>
      </c>
      <c r="G128" t="s">
        <v>752</v>
      </c>
      <c r="I128" s="1" t="s">
        <v>3184</v>
      </c>
      <c r="J128" s="1" t="s">
        <v>3323</v>
      </c>
      <c r="K128" s="1" t="s">
        <v>1142</v>
      </c>
      <c r="L128">
        <v>5</v>
      </c>
      <c r="M128">
        <v>1</v>
      </c>
      <c r="N128">
        <v>1</v>
      </c>
      <c r="O128">
        <v>0</v>
      </c>
      <c r="P128">
        <v>0</v>
      </c>
      <c r="Q128">
        <v>4</v>
      </c>
    </row>
    <row r="129" spans="1:17">
      <c r="A129" t="s">
        <v>29</v>
      </c>
      <c r="B129" t="s">
        <v>160</v>
      </c>
      <c r="C129" t="s">
        <v>310</v>
      </c>
      <c r="D129" t="s">
        <v>460</v>
      </c>
      <c r="E129" t="s">
        <v>573</v>
      </c>
      <c r="F129" t="s">
        <v>657</v>
      </c>
      <c r="G129" t="s">
        <v>753</v>
      </c>
      <c r="I129" s="1" t="s">
        <v>3185</v>
      </c>
      <c r="J129" s="1" t="s">
        <v>3324</v>
      </c>
      <c r="L129">
        <v>5</v>
      </c>
      <c r="M129">
        <v>0</v>
      </c>
      <c r="N129">
        <v>0</v>
      </c>
      <c r="O129">
        <v>0</v>
      </c>
      <c r="P129">
        <v>0</v>
      </c>
      <c r="Q129">
        <v>5</v>
      </c>
    </row>
    <row r="130" spans="1:17">
      <c r="A130" t="s">
        <v>20</v>
      </c>
      <c r="B130" t="s">
        <v>161</v>
      </c>
      <c r="C130" t="s">
        <v>311</v>
      </c>
      <c r="D130" t="s">
        <v>461</v>
      </c>
      <c r="E130" t="s">
        <v>574</v>
      </c>
      <c r="F130" t="s">
        <v>658</v>
      </c>
      <c r="I130" s="1" t="s">
        <v>3186</v>
      </c>
      <c r="J130" s="1" t="s">
        <v>3325</v>
      </c>
      <c r="K130" s="1" t="s">
        <v>2466</v>
      </c>
      <c r="L130">
        <v>5</v>
      </c>
      <c r="M130">
        <v>2</v>
      </c>
      <c r="N130">
        <v>2</v>
      </c>
      <c r="O130">
        <v>0</v>
      </c>
      <c r="P130">
        <v>0</v>
      </c>
      <c r="Q130">
        <v>3</v>
      </c>
    </row>
    <row r="131" spans="1:17">
      <c r="A131" t="s">
        <v>32</v>
      </c>
      <c r="B131" t="s">
        <v>162</v>
      </c>
      <c r="C131" t="s">
        <v>312</v>
      </c>
      <c r="D131" t="s">
        <v>462</v>
      </c>
      <c r="E131" t="s">
        <v>575</v>
      </c>
      <c r="F131" t="s">
        <v>597</v>
      </c>
      <c r="G131" t="s">
        <v>754</v>
      </c>
      <c r="I131" s="1" t="s">
        <v>3187</v>
      </c>
      <c r="J131" s="1" t="s">
        <v>3326</v>
      </c>
      <c r="K131" s="1" t="s">
        <v>1144</v>
      </c>
      <c r="L131">
        <v>5</v>
      </c>
      <c r="M131">
        <v>1</v>
      </c>
      <c r="N131">
        <v>1</v>
      </c>
      <c r="O131">
        <v>0</v>
      </c>
      <c r="P131">
        <v>0</v>
      </c>
      <c r="Q131">
        <v>4</v>
      </c>
    </row>
    <row r="132" spans="1:17">
      <c r="A132" t="s">
        <v>22</v>
      </c>
      <c r="B132" t="s">
        <v>163</v>
      </c>
      <c r="C132" t="s">
        <v>313</v>
      </c>
      <c r="D132" t="s">
        <v>463</v>
      </c>
      <c r="E132" t="s">
        <v>163</v>
      </c>
      <c r="F132" t="s">
        <v>605</v>
      </c>
      <c r="G132" t="s">
        <v>718</v>
      </c>
      <c r="I132" s="1" t="s">
        <v>3188</v>
      </c>
      <c r="J132" s="1" t="s">
        <v>3327</v>
      </c>
      <c r="K132" s="1" t="s">
        <v>2467</v>
      </c>
      <c r="L132">
        <v>5</v>
      </c>
      <c r="M132">
        <v>1</v>
      </c>
      <c r="N132">
        <v>1</v>
      </c>
      <c r="O132">
        <v>0</v>
      </c>
      <c r="P132">
        <v>0</v>
      </c>
      <c r="Q132">
        <v>4</v>
      </c>
    </row>
    <row r="133" spans="1:17">
      <c r="A133" t="s">
        <v>29</v>
      </c>
      <c r="B133" t="s">
        <v>164</v>
      </c>
      <c r="C133" t="s">
        <v>314</v>
      </c>
      <c r="D133" t="s">
        <v>464</v>
      </c>
      <c r="E133" t="s">
        <v>576</v>
      </c>
      <c r="F133" t="s">
        <v>659</v>
      </c>
      <c r="G133" t="s">
        <v>753</v>
      </c>
      <c r="I133" s="1" t="s">
        <v>3189</v>
      </c>
      <c r="J133" s="1" t="s">
        <v>3328</v>
      </c>
      <c r="L133">
        <v>5</v>
      </c>
      <c r="M133">
        <v>0</v>
      </c>
      <c r="N133">
        <v>0</v>
      </c>
      <c r="O133">
        <v>0</v>
      </c>
      <c r="P133">
        <v>0</v>
      </c>
      <c r="Q133">
        <v>5</v>
      </c>
    </row>
    <row r="134" spans="1:17">
      <c r="A134" t="s">
        <v>27</v>
      </c>
      <c r="B134" t="s">
        <v>165</v>
      </c>
      <c r="C134" t="s">
        <v>315</v>
      </c>
      <c r="D134" t="s">
        <v>465</v>
      </c>
      <c r="E134" t="s">
        <v>500</v>
      </c>
      <c r="F134" t="s">
        <v>660</v>
      </c>
      <c r="I134" s="1" t="s">
        <v>3190</v>
      </c>
      <c r="J134" s="1" t="s">
        <v>3329</v>
      </c>
      <c r="K134" s="1" t="s">
        <v>3353</v>
      </c>
      <c r="L134">
        <v>5</v>
      </c>
      <c r="M134">
        <v>2</v>
      </c>
      <c r="N134">
        <v>0</v>
      </c>
      <c r="O134">
        <v>0</v>
      </c>
      <c r="P134">
        <v>2</v>
      </c>
      <c r="Q134">
        <v>3</v>
      </c>
    </row>
    <row r="135" spans="1:17">
      <c r="A135" t="s">
        <v>18</v>
      </c>
      <c r="B135" t="s">
        <v>166</v>
      </c>
      <c r="C135" t="s">
        <v>316</v>
      </c>
      <c r="D135" t="s">
        <v>466</v>
      </c>
      <c r="E135" t="s">
        <v>577</v>
      </c>
      <c r="F135" t="s">
        <v>590</v>
      </c>
      <c r="G135" t="s">
        <v>688</v>
      </c>
      <c r="I135" s="1" t="s">
        <v>3191</v>
      </c>
      <c r="J135" s="1" t="s">
        <v>3330</v>
      </c>
      <c r="K135" s="1" t="s">
        <v>2468</v>
      </c>
      <c r="L135">
        <v>5</v>
      </c>
      <c r="M135">
        <v>1</v>
      </c>
      <c r="N135">
        <v>1</v>
      </c>
      <c r="O135">
        <v>0</v>
      </c>
      <c r="P135">
        <v>0</v>
      </c>
      <c r="Q135">
        <v>4</v>
      </c>
    </row>
    <row r="136" spans="1:17">
      <c r="A136" t="s">
        <v>22</v>
      </c>
      <c r="B136" t="s">
        <v>167</v>
      </c>
      <c r="C136" t="s">
        <v>317</v>
      </c>
      <c r="D136" t="s">
        <v>467</v>
      </c>
      <c r="E136" t="s">
        <v>167</v>
      </c>
      <c r="F136" t="s">
        <v>590</v>
      </c>
      <c r="G136" t="s">
        <v>735</v>
      </c>
      <c r="I136" s="1" t="s">
        <v>3192</v>
      </c>
      <c r="J136" s="1" t="s">
        <v>3331</v>
      </c>
      <c r="K136" s="1" t="s">
        <v>1146</v>
      </c>
      <c r="L136">
        <v>5</v>
      </c>
      <c r="M136">
        <v>1</v>
      </c>
      <c r="N136">
        <v>1</v>
      </c>
      <c r="O136">
        <v>0</v>
      </c>
      <c r="P136">
        <v>0</v>
      </c>
      <c r="Q136">
        <v>4</v>
      </c>
    </row>
    <row r="137" spans="1:17">
      <c r="A137" t="s">
        <v>18</v>
      </c>
      <c r="B137" t="s">
        <v>168</v>
      </c>
      <c r="C137" t="s">
        <v>318</v>
      </c>
      <c r="D137" t="s">
        <v>468</v>
      </c>
      <c r="E137" t="s">
        <v>578</v>
      </c>
      <c r="F137" t="s">
        <v>661</v>
      </c>
      <c r="G137" t="s">
        <v>755</v>
      </c>
      <c r="I137" s="1" t="s">
        <v>3193</v>
      </c>
      <c r="J137" s="1" t="s">
        <v>3332</v>
      </c>
      <c r="K137" s="1" t="s">
        <v>3332</v>
      </c>
      <c r="L137">
        <v>5</v>
      </c>
      <c r="M137">
        <v>5</v>
      </c>
      <c r="N137">
        <v>0</v>
      </c>
      <c r="O137">
        <v>0</v>
      </c>
      <c r="P137">
        <v>5</v>
      </c>
      <c r="Q137">
        <v>0</v>
      </c>
    </row>
    <row r="138" spans="1:17">
      <c r="A138" t="s">
        <v>21</v>
      </c>
      <c r="B138" t="s">
        <v>169</v>
      </c>
      <c r="C138" t="s">
        <v>319</v>
      </c>
      <c r="D138" t="s">
        <v>469</v>
      </c>
      <c r="E138" t="s">
        <v>169</v>
      </c>
      <c r="F138" t="s">
        <v>611</v>
      </c>
      <c r="G138" t="s">
        <v>696</v>
      </c>
      <c r="I138" s="1" t="s">
        <v>3194</v>
      </c>
      <c r="J138" s="1" t="s">
        <v>3333</v>
      </c>
      <c r="K138" s="1" t="s">
        <v>2470</v>
      </c>
      <c r="L138">
        <v>5</v>
      </c>
      <c r="M138">
        <v>1</v>
      </c>
      <c r="N138">
        <v>1</v>
      </c>
      <c r="O138">
        <v>0</v>
      </c>
      <c r="P138">
        <v>0</v>
      </c>
      <c r="Q138">
        <v>4</v>
      </c>
    </row>
    <row r="139" spans="1:17">
      <c r="A139" t="s">
        <v>22</v>
      </c>
      <c r="B139" t="s">
        <v>170</v>
      </c>
      <c r="C139" t="s">
        <v>320</v>
      </c>
      <c r="D139" t="s">
        <v>470</v>
      </c>
      <c r="E139" t="s">
        <v>170</v>
      </c>
      <c r="F139" t="s">
        <v>662</v>
      </c>
      <c r="I139" s="1" t="s">
        <v>3195</v>
      </c>
      <c r="J139" s="1" t="s">
        <v>3334</v>
      </c>
      <c r="L139">
        <v>5</v>
      </c>
      <c r="M139">
        <v>0</v>
      </c>
      <c r="N139">
        <v>0</v>
      </c>
      <c r="O139">
        <v>0</v>
      </c>
      <c r="P139">
        <v>0</v>
      </c>
      <c r="Q139">
        <v>5</v>
      </c>
    </row>
    <row r="140" spans="1:17">
      <c r="A140" t="s">
        <v>25</v>
      </c>
      <c r="B140" t="s">
        <v>171</v>
      </c>
      <c r="C140" t="s">
        <v>321</v>
      </c>
      <c r="D140" t="s">
        <v>471</v>
      </c>
      <c r="E140" t="s">
        <v>579</v>
      </c>
      <c r="F140" t="s">
        <v>590</v>
      </c>
      <c r="G140" t="s">
        <v>756</v>
      </c>
      <c r="I140" s="1" t="s">
        <v>3196</v>
      </c>
      <c r="J140" s="1" t="s">
        <v>3335</v>
      </c>
      <c r="K140" s="1" t="s">
        <v>1150</v>
      </c>
      <c r="L140">
        <v>5</v>
      </c>
      <c r="M140">
        <v>1</v>
      </c>
      <c r="N140">
        <v>1</v>
      </c>
      <c r="O140">
        <v>0</v>
      </c>
      <c r="P140">
        <v>0</v>
      </c>
      <c r="Q140">
        <v>4</v>
      </c>
    </row>
    <row r="141" spans="1:17">
      <c r="A141" t="s">
        <v>19</v>
      </c>
      <c r="B141" t="s">
        <v>172</v>
      </c>
      <c r="C141" t="s">
        <v>322</v>
      </c>
      <c r="D141" t="s">
        <v>472</v>
      </c>
      <c r="E141" t="s">
        <v>580</v>
      </c>
      <c r="F141" t="s">
        <v>663</v>
      </c>
      <c r="G141" t="s">
        <v>757</v>
      </c>
      <c r="I141" s="1" t="s">
        <v>3197</v>
      </c>
      <c r="J141" s="1" t="s">
        <v>3336</v>
      </c>
      <c r="K141" s="1" t="s">
        <v>2471</v>
      </c>
      <c r="L141">
        <v>5</v>
      </c>
      <c r="M141">
        <v>1</v>
      </c>
      <c r="N141">
        <v>1</v>
      </c>
      <c r="O141">
        <v>0</v>
      </c>
      <c r="P141">
        <v>0</v>
      </c>
      <c r="Q141">
        <v>4</v>
      </c>
    </row>
    <row r="142" spans="1:17">
      <c r="A142" t="s">
        <v>27</v>
      </c>
      <c r="B142" t="s">
        <v>173</v>
      </c>
      <c r="C142" t="s">
        <v>323</v>
      </c>
      <c r="D142" t="s">
        <v>473</v>
      </c>
      <c r="E142" t="s">
        <v>581</v>
      </c>
      <c r="F142" t="s">
        <v>664</v>
      </c>
      <c r="G142" t="s">
        <v>688</v>
      </c>
      <c r="I142" s="1" t="s">
        <v>3198</v>
      </c>
      <c r="J142" s="1" t="s">
        <v>3337</v>
      </c>
      <c r="K142" s="1" t="s">
        <v>2472</v>
      </c>
      <c r="L142">
        <v>5</v>
      </c>
      <c r="M142">
        <v>1</v>
      </c>
      <c r="N142">
        <v>1</v>
      </c>
      <c r="O142">
        <v>0</v>
      </c>
      <c r="P142">
        <v>0</v>
      </c>
      <c r="Q142">
        <v>4</v>
      </c>
    </row>
    <row r="143" spans="1:17">
      <c r="A143" t="s">
        <v>20</v>
      </c>
      <c r="B143" t="s">
        <v>174</v>
      </c>
      <c r="C143" t="s">
        <v>324</v>
      </c>
      <c r="D143" t="s">
        <v>474</v>
      </c>
      <c r="E143" t="s">
        <v>582</v>
      </c>
      <c r="F143" t="s">
        <v>665</v>
      </c>
      <c r="G143" t="s">
        <v>758</v>
      </c>
      <c r="I143" s="1" t="s">
        <v>3199</v>
      </c>
      <c r="J143" s="1" t="s">
        <v>3338</v>
      </c>
      <c r="K143" s="1" t="s">
        <v>2769</v>
      </c>
      <c r="L143">
        <v>5</v>
      </c>
      <c r="M143">
        <v>2</v>
      </c>
      <c r="N143">
        <v>2</v>
      </c>
      <c r="O143">
        <v>0</v>
      </c>
      <c r="P143">
        <v>0</v>
      </c>
      <c r="Q143">
        <v>3</v>
      </c>
    </row>
    <row r="144" spans="1:17">
      <c r="A144" t="s">
        <v>28</v>
      </c>
      <c r="B144" t="s">
        <v>175</v>
      </c>
      <c r="C144" t="s">
        <v>325</v>
      </c>
      <c r="D144" t="s">
        <v>475</v>
      </c>
      <c r="E144" t="s">
        <v>583</v>
      </c>
      <c r="F144" t="s">
        <v>666</v>
      </c>
      <c r="I144" s="1" t="s">
        <v>3200</v>
      </c>
      <c r="J144" s="1" t="s">
        <v>3339</v>
      </c>
      <c r="L144">
        <v>5</v>
      </c>
      <c r="M144">
        <v>0</v>
      </c>
      <c r="N144">
        <v>0</v>
      </c>
      <c r="O144">
        <v>0</v>
      </c>
      <c r="P144">
        <v>0</v>
      </c>
      <c r="Q144">
        <v>5</v>
      </c>
    </row>
    <row r="145" spans="1:17">
      <c r="A145" t="s">
        <v>30</v>
      </c>
      <c r="B145" t="s">
        <v>176</v>
      </c>
      <c r="C145" t="s">
        <v>326</v>
      </c>
      <c r="D145" t="s">
        <v>476</v>
      </c>
      <c r="E145" t="s">
        <v>584</v>
      </c>
      <c r="F145" t="s">
        <v>667</v>
      </c>
      <c r="G145" t="s">
        <v>759</v>
      </c>
      <c r="I145" s="1" t="s">
        <v>3201</v>
      </c>
      <c r="J145" s="1" t="s">
        <v>3340</v>
      </c>
      <c r="L145">
        <v>5</v>
      </c>
      <c r="M145">
        <v>0</v>
      </c>
      <c r="N145">
        <v>0</v>
      </c>
      <c r="O145">
        <v>0</v>
      </c>
      <c r="P145">
        <v>0</v>
      </c>
      <c r="Q145">
        <v>5</v>
      </c>
    </row>
    <row r="146" spans="1:17">
      <c r="A146" t="s">
        <v>21</v>
      </c>
      <c r="B146" t="s">
        <v>177</v>
      </c>
      <c r="C146" t="s">
        <v>327</v>
      </c>
      <c r="D146" t="s">
        <v>477</v>
      </c>
      <c r="E146" t="s">
        <v>585</v>
      </c>
      <c r="F146" t="s">
        <v>616</v>
      </c>
      <c r="I146" s="1" t="s">
        <v>3202</v>
      </c>
      <c r="J146" s="1" t="s">
        <v>3341</v>
      </c>
      <c r="L146">
        <v>5</v>
      </c>
      <c r="M146">
        <v>0</v>
      </c>
      <c r="N146">
        <v>0</v>
      </c>
      <c r="O146">
        <v>0</v>
      </c>
      <c r="P146">
        <v>0</v>
      </c>
      <c r="Q146">
        <v>5</v>
      </c>
    </row>
    <row r="147" spans="1:17">
      <c r="A147" t="s">
        <v>31</v>
      </c>
      <c r="B147" t="s">
        <v>178</v>
      </c>
      <c r="C147" t="s">
        <v>328</v>
      </c>
      <c r="D147" t="s">
        <v>478</v>
      </c>
      <c r="E147" t="s">
        <v>586</v>
      </c>
      <c r="F147" t="s">
        <v>668</v>
      </c>
      <c r="I147" s="1" t="s">
        <v>3203</v>
      </c>
      <c r="J147" s="1" t="s">
        <v>2101</v>
      </c>
      <c r="K147" s="1" t="s">
        <v>2474</v>
      </c>
      <c r="L147">
        <v>5</v>
      </c>
      <c r="M147">
        <v>4</v>
      </c>
      <c r="N147">
        <v>4</v>
      </c>
      <c r="O147">
        <v>0</v>
      </c>
      <c r="P147">
        <v>0</v>
      </c>
      <c r="Q147">
        <v>1</v>
      </c>
    </row>
    <row r="148" spans="1:17">
      <c r="A148" t="s">
        <v>18</v>
      </c>
      <c r="B148" t="s">
        <v>179</v>
      </c>
      <c r="C148" t="s">
        <v>329</v>
      </c>
      <c r="D148" t="s">
        <v>479</v>
      </c>
      <c r="E148" t="s">
        <v>587</v>
      </c>
      <c r="F148" t="s">
        <v>590</v>
      </c>
      <c r="G148" t="s">
        <v>728</v>
      </c>
      <c r="I148" s="1" t="s">
        <v>3204</v>
      </c>
      <c r="J148" s="1" t="s">
        <v>3342</v>
      </c>
      <c r="L148">
        <v>5</v>
      </c>
      <c r="M148">
        <v>0</v>
      </c>
      <c r="N148">
        <v>0</v>
      </c>
      <c r="O148">
        <v>0</v>
      </c>
      <c r="P148">
        <v>0</v>
      </c>
      <c r="Q148">
        <v>5</v>
      </c>
    </row>
    <row r="149" spans="1:17">
      <c r="A149" t="s">
        <v>30</v>
      </c>
      <c r="B149" t="s">
        <v>180</v>
      </c>
      <c r="C149" t="s">
        <v>330</v>
      </c>
      <c r="D149" t="s">
        <v>480</v>
      </c>
      <c r="E149" t="s">
        <v>588</v>
      </c>
      <c r="F149" t="s">
        <v>605</v>
      </c>
      <c r="G149" t="s">
        <v>700</v>
      </c>
      <c r="I149" s="1" t="s">
        <v>3205</v>
      </c>
      <c r="J149" s="1" t="s">
        <v>3343</v>
      </c>
      <c r="K149" s="1" t="s">
        <v>1155</v>
      </c>
      <c r="L149">
        <v>5</v>
      </c>
      <c r="M149">
        <v>1</v>
      </c>
      <c r="N149">
        <v>1</v>
      </c>
      <c r="O149">
        <v>0</v>
      </c>
      <c r="P149">
        <v>0</v>
      </c>
      <c r="Q149">
        <v>4</v>
      </c>
    </row>
    <row r="150" spans="1:17">
      <c r="A150" t="s">
        <v>30</v>
      </c>
      <c r="B150" t="s">
        <v>181</v>
      </c>
      <c r="C150" t="s">
        <v>331</v>
      </c>
      <c r="D150" t="s">
        <v>481</v>
      </c>
      <c r="E150" t="s">
        <v>181</v>
      </c>
      <c r="F150" t="s">
        <v>610</v>
      </c>
      <c r="G150" t="s">
        <v>670</v>
      </c>
      <c r="I150" s="1" t="s">
        <v>3206</v>
      </c>
      <c r="J150" s="1" t="s">
        <v>3344</v>
      </c>
      <c r="K150" s="1" t="s">
        <v>1156</v>
      </c>
      <c r="L150">
        <v>5</v>
      </c>
      <c r="M150">
        <v>1</v>
      </c>
      <c r="N150">
        <v>1</v>
      </c>
      <c r="O150">
        <v>0</v>
      </c>
      <c r="P150">
        <v>0</v>
      </c>
      <c r="Q150">
        <v>4</v>
      </c>
    </row>
    <row r="151" spans="1:17">
      <c r="A151" t="s">
        <v>27</v>
      </c>
      <c r="B151" t="s">
        <v>182</v>
      </c>
      <c r="C151" t="s">
        <v>332</v>
      </c>
      <c r="D151" t="s">
        <v>482</v>
      </c>
      <c r="E151" t="s">
        <v>182</v>
      </c>
      <c r="F151" t="s">
        <v>605</v>
      </c>
      <c r="G151" t="s">
        <v>718</v>
      </c>
      <c r="I151" s="1" t="s">
        <v>3207</v>
      </c>
      <c r="J151" s="1" t="s">
        <v>3345</v>
      </c>
      <c r="K151" s="1" t="s">
        <v>1157</v>
      </c>
      <c r="L151">
        <v>5</v>
      </c>
      <c r="M151">
        <v>1</v>
      </c>
      <c r="N151">
        <v>1</v>
      </c>
      <c r="O151">
        <v>0</v>
      </c>
      <c r="P151">
        <v>0</v>
      </c>
      <c r="Q151">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9"/>
  <sheetViews>
    <sheetView workbookViewId="0"/>
  </sheetViews>
  <sheetFormatPr defaultRowHeight="15"/>
  <sheetData>
    <row r="1" spans="1:15">
      <c r="A1" s="2" t="s">
        <v>3354</v>
      </c>
      <c r="B1" s="2" t="s">
        <v>3355</v>
      </c>
      <c r="C1" s="2" t="s">
        <v>3356</v>
      </c>
      <c r="D1" s="2" t="s">
        <v>3357</v>
      </c>
      <c r="E1" s="2" t="s">
        <v>3358</v>
      </c>
      <c r="F1" s="2" t="s">
        <v>3359</v>
      </c>
      <c r="G1" s="2" t="s">
        <v>3360</v>
      </c>
      <c r="H1" s="2" t="s">
        <v>3361</v>
      </c>
      <c r="I1" s="2" t="s">
        <v>3362</v>
      </c>
      <c r="J1" s="2" t="s">
        <v>3363</v>
      </c>
      <c r="K1" s="2" t="s">
        <v>3364</v>
      </c>
      <c r="L1" s="2" t="s">
        <v>3365</v>
      </c>
      <c r="M1" s="2" t="s">
        <v>3366</v>
      </c>
      <c r="N1" s="2" t="s">
        <v>3367</v>
      </c>
      <c r="O1" s="2" t="s">
        <v>3368</v>
      </c>
    </row>
    <row r="2" spans="1:15">
      <c r="A2" t="s">
        <v>3369</v>
      </c>
      <c r="B2">
        <f>COUNTBLANK(INDIRECT("'"&amp;A2&amp;"'!$K$2:$K$151"))</f>
        <v>0</v>
      </c>
      <c r="C2">
        <f>COUNTA(INDIRECT("'"&amp;A2&amp;"'!$K$2:$K$151"))</f>
        <v>0</v>
      </c>
      <c r="D2">
        <f>SUM(INDIRECT("'"&amp;A2&amp;"'!$M$2:$M$151"))</f>
        <v>0</v>
      </c>
      <c r="E2">
        <f>SUM(INDIRECT("'"&amp;A2&amp;"'!$N$2:$N$151"))</f>
        <v>0</v>
      </c>
      <c r="F2">
        <f>SUM(INDIRECT("'"&amp;A2&amp;"'!$O$2:$O$151"))</f>
        <v>0</v>
      </c>
      <c r="G2">
        <f>SUM(INDIRECT("'"&amp;A2&amp;"'!$P$2:$P$151"))</f>
        <v>0</v>
      </c>
      <c r="H2">
        <f>SUM(INDIRECT("'"&amp;A2&amp;"'!$Q$2:$Q$151"))</f>
        <v>0</v>
      </c>
      <c r="I2" s="3">
        <f>E2/(E2+F2)</f>
        <v>0</v>
      </c>
      <c r="J2" s="3">
        <f>H2/(H2+G2)</f>
        <v>0</v>
      </c>
      <c r="K2" s="3">
        <f>E2/(E2+G2)</f>
        <v>0</v>
      </c>
      <c r="L2" s="3">
        <f>(E2+H2)/SUM(E2:H2)</f>
        <v>0</v>
      </c>
      <c r="M2" s="3">
        <f>(2*E2)/((2*E2)+G2+F2)</f>
        <v>0</v>
      </c>
      <c r="N2" s="4">
        <f>(COUNTIF(INDIRECT("'"&amp;A2&amp;"'!$N$2:$N$151"), "&gt;0")/(B2+C2))</f>
        <v>0</v>
      </c>
      <c r="O2" s="4">
        <f>(COUNTIF(INDIRECT("'"&amp;A2&amp;"'!$N$2:$N$151"),"&gt;0")+COUNTIF(INDIRECT("'"&amp;A2&amp;"'!$O$2:$O$151"), "&gt;0"))/(B2+C2)</f>
        <v>0</v>
      </c>
    </row>
    <row r="3" spans="1:15">
      <c r="A3" t="s">
        <v>3370</v>
      </c>
      <c r="B3">
        <f>COUNTBLANK(INDIRECT("'"&amp;A3&amp;"'!$K$2:$K$151"))</f>
        <v>0</v>
      </c>
      <c r="C3">
        <f>COUNTA(INDIRECT("'"&amp;A3&amp;"'!$K$2:$K$151"))</f>
        <v>0</v>
      </c>
      <c r="D3">
        <f>SUM(INDIRECT("'"&amp;A3&amp;"'!$M$2:$M$151"))</f>
        <v>0</v>
      </c>
      <c r="E3">
        <f>SUM(INDIRECT("'"&amp;A3&amp;"'!$N$2:$N$151"))</f>
        <v>0</v>
      </c>
      <c r="F3">
        <f>SUM(INDIRECT("'"&amp;A3&amp;"'!$O$2:$O$151"))</f>
        <v>0</v>
      </c>
      <c r="G3">
        <f>SUM(INDIRECT("'"&amp;A3&amp;"'!$P$2:$P$151"))</f>
        <v>0</v>
      </c>
      <c r="H3">
        <f>SUM(INDIRECT("'"&amp;A3&amp;"'!$Q$2:$Q$151"))</f>
        <v>0</v>
      </c>
      <c r="I3" s="3">
        <f>E3/(E3+F3)</f>
        <v>0</v>
      </c>
      <c r="J3" s="3">
        <f>H3/(H3+G3)</f>
        <v>0</v>
      </c>
      <c r="K3" s="3">
        <f>E3/(E3+G3)</f>
        <v>0</v>
      </c>
      <c r="L3" s="3">
        <f>(E3+H3)/SUM(E3:H3)</f>
        <v>0</v>
      </c>
      <c r="M3" s="3">
        <f>(2*E3)/((2*E3)+G3+F3)</f>
        <v>0</v>
      </c>
      <c r="N3" s="4">
        <f>(COUNTIF(INDIRECT("'"&amp;A3&amp;"'!$N$2:$N$151"), "&gt;0")/(B3+C3))</f>
        <v>0</v>
      </c>
      <c r="O3" s="4">
        <f>(COUNTIF(INDIRECT("'"&amp;A3&amp;"'!$N$2:$N$151"),"&gt;0")+COUNTIF(INDIRECT("'"&amp;A3&amp;"'!$O$2:$O$151"), "&gt;0"))/(B3+C3)</f>
        <v>0</v>
      </c>
    </row>
    <row r="4" spans="1:15">
      <c r="A4" t="s">
        <v>3371</v>
      </c>
      <c r="B4">
        <f>COUNTBLANK(INDIRECT("'"&amp;A4&amp;"'!$K$2:$K$151"))</f>
        <v>0</v>
      </c>
      <c r="C4">
        <f>COUNTA(INDIRECT("'"&amp;A4&amp;"'!$K$2:$K$151"))</f>
        <v>0</v>
      </c>
      <c r="D4">
        <f>SUM(INDIRECT("'"&amp;A4&amp;"'!$M$2:$M$151"))</f>
        <v>0</v>
      </c>
      <c r="E4">
        <f>SUM(INDIRECT("'"&amp;A4&amp;"'!$N$2:$N$151"))</f>
        <v>0</v>
      </c>
      <c r="F4">
        <f>SUM(INDIRECT("'"&amp;A4&amp;"'!$O$2:$O$151"))</f>
        <v>0</v>
      </c>
      <c r="G4">
        <f>SUM(INDIRECT("'"&amp;A4&amp;"'!$P$2:$P$151"))</f>
        <v>0</v>
      </c>
      <c r="H4">
        <f>SUM(INDIRECT("'"&amp;A4&amp;"'!$Q$2:$Q$151"))</f>
        <v>0</v>
      </c>
      <c r="I4" s="3">
        <f>E4/(E4+F4)</f>
        <v>0</v>
      </c>
      <c r="J4" s="3">
        <f>H4/(H4+G4)</f>
        <v>0</v>
      </c>
      <c r="K4" s="3">
        <f>E4/(E4+G4)</f>
        <v>0</v>
      </c>
      <c r="L4" s="3">
        <f>(E4+H4)/SUM(E4:H4)</f>
        <v>0</v>
      </c>
      <c r="M4" s="3">
        <f>(2*E4)/((2*E4)+G4+F4)</f>
        <v>0</v>
      </c>
      <c r="N4" s="4">
        <f>(COUNTIF(INDIRECT("'"&amp;A4&amp;"'!$N$2:$N$151"), "&gt;0")/(B4+C4))</f>
        <v>0</v>
      </c>
      <c r="O4" s="4">
        <f>(COUNTIF(INDIRECT("'"&amp;A4&amp;"'!$N$2:$N$151"),"&gt;0")+COUNTIF(INDIRECT("'"&amp;A4&amp;"'!$O$2:$O$151"), "&gt;0"))/(B4+C4)</f>
        <v>0</v>
      </c>
    </row>
    <row r="5" spans="1:15">
      <c r="A5" t="s">
        <v>3372</v>
      </c>
      <c r="B5">
        <f>COUNTBLANK(INDIRECT("'"&amp;A5&amp;"'!$K$2:$K$151"))</f>
        <v>0</v>
      </c>
      <c r="C5">
        <f>COUNTA(INDIRECT("'"&amp;A5&amp;"'!$K$2:$K$151"))</f>
        <v>0</v>
      </c>
      <c r="D5">
        <f>SUM(INDIRECT("'"&amp;A5&amp;"'!$M$2:$M$151"))</f>
        <v>0</v>
      </c>
      <c r="E5">
        <f>SUM(INDIRECT("'"&amp;A5&amp;"'!$N$2:$N$151"))</f>
        <v>0</v>
      </c>
      <c r="F5">
        <f>SUM(INDIRECT("'"&amp;A5&amp;"'!$O$2:$O$151"))</f>
        <v>0</v>
      </c>
      <c r="G5">
        <f>SUM(INDIRECT("'"&amp;A5&amp;"'!$P$2:$P$151"))</f>
        <v>0</v>
      </c>
      <c r="H5">
        <f>SUM(INDIRECT("'"&amp;A5&amp;"'!$Q$2:$Q$151"))</f>
        <v>0</v>
      </c>
      <c r="I5" s="3">
        <f>E5/(E5+F5)</f>
        <v>0</v>
      </c>
      <c r="J5" s="3">
        <f>H5/(H5+G5)</f>
        <v>0</v>
      </c>
      <c r="K5" s="3">
        <f>E5/(E5+G5)</f>
        <v>0</v>
      </c>
      <c r="L5" s="3">
        <f>(E5+H5)/SUM(E5:H5)</f>
        <v>0</v>
      </c>
      <c r="M5" s="3">
        <f>(2*E5)/((2*E5)+G5+F5)</f>
        <v>0</v>
      </c>
      <c r="N5" s="4">
        <f>(COUNTIF(INDIRECT("'"&amp;A5&amp;"'!$N$2:$N$151"), "&gt;0")/(B5+C5))</f>
        <v>0</v>
      </c>
      <c r="O5" s="4">
        <f>(COUNTIF(INDIRECT("'"&amp;A5&amp;"'!$N$2:$N$151"),"&gt;0")+COUNTIF(INDIRECT("'"&amp;A5&amp;"'!$O$2:$O$151"), "&gt;0"))/(B5+C5)</f>
        <v>0</v>
      </c>
    </row>
    <row r="6" spans="1:15">
      <c r="A6" t="s">
        <v>3373</v>
      </c>
      <c r="B6">
        <f>COUNTBLANK(INDIRECT("'"&amp;A6&amp;"'!$K$2:$K$151"))</f>
        <v>0</v>
      </c>
      <c r="C6">
        <f>COUNTA(INDIRECT("'"&amp;A6&amp;"'!$K$2:$K$151"))</f>
        <v>0</v>
      </c>
      <c r="D6">
        <f>SUM(INDIRECT("'"&amp;A6&amp;"'!$M$2:$M$151"))</f>
        <v>0</v>
      </c>
      <c r="E6">
        <f>SUM(INDIRECT("'"&amp;A6&amp;"'!$N$2:$N$151"))</f>
        <v>0</v>
      </c>
      <c r="F6">
        <f>SUM(INDIRECT("'"&amp;A6&amp;"'!$O$2:$O$151"))</f>
        <v>0</v>
      </c>
      <c r="G6">
        <f>SUM(INDIRECT("'"&amp;A6&amp;"'!$P$2:$P$151"))</f>
        <v>0</v>
      </c>
      <c r="H6">
        <f>SUM(INDIRECT("'"&amp;A6&amp;"'!$Q$2:$Q$151"))</f>
        <v>0</v>
      </c>
      <c r="I6" s="3">
        <f>E6/(E6+F6)</f>
        <v>0</v>
      </c>
      <c r="J6" s="3">
        <f>H6/(H6+G6)</f>
        <v>0</v>
      </c>
      <c r="K6" s="3">
        <f>E6/(E6+G6)</f>
        <v>0</v>
      </c>
      <c r="L6" s="3">
        <f>(E6+H6)/SUM(E6:H6)</f>
        <v>0</v>
      </c>
      <c r="M6" s="3">
        <f>(2*E6)/((2*E6)+G6+F6)</f>
        <v>0</v>
      </c>
      <c r="N6" s="4">
        <f>(COUNTIF(INDIRECT("'"&amp;A6&amp;"'!$N$2:$N$151"), "&gt;0")/(B6+C6))</f>
        <v>0</v>
      </c>
      <c r="O6" s="4">
        <f>(COUNTIF(INDIRECT("'"&amp;A6&amp;"'!$N$2:$N$151"),"&gt;0")+COUNTIF(INDIRECT("'"&amp;A6&amp;"'!$O$2:$O$151"), "&gt;0"))/(B6+C6)</f>
        <v>0</v>
      </c>
    </row>
    <row r="7" spans="1:15">
      <c r="A7" t="s">
        <v>3374</v>
      </c>
      <c r="B7">
        <f>COUNTBLANK(INDIRECT("'"&amp;A7&amp;"'!$K$2:$K$151"))</f>
        <v>0</v>
      </c>
      <c r="C7">
        <f>COUNTA(INDIRECT("'"&amp;A7&amp;"'!$K$2:$K$151"))</f>
        <v>0</v>
      </c>
      <c r="D7">
        <f>SUM(INDIRECT("'"&amp;A7&amp;"'!$M$2:$M$151"))</f>
        <v>0</v>
      </c>
      <c r="E7">
        <f>SUM(INDIRECT("'"&amp;A7&amp;"'!$N$2:$N$151"))</f>
        <v>0</v>
      </c>
      <c r="F7">
        <f>SUM(INDIRECT("'"&amp;A7&amp;"'!$O$2:$O$151"))</f>
        <v>0</v>
      </c>
      <c r="G7">
        <f>SUM(INDIRECT("'"&amp;A7&amp;"'!$P$2:$P$151"))</f>
        <v>0</v>
      </c>
      <c r="H7">
        <f>SUM(INDIRECT("'"&amp;A7&amp;"'!$Q$2:$Q$151"))</f>
        <v>0</v>
      </c>
      <c r="I7" s="3">
        <f>E7/(E7+F7)</f>
        <v>0</v>
      </c>
      <c r="J7" s="3">
        <f>H7/(H7+G7)</f>
        <v>0</v>
      </c>
      <c r="K7" s="3">
        <f>E7/(E7+G7)</f>
        <v>0</v>
      </c>
      <c r="L7" s="3">
        <f>(E7+H7)/SUM(E7:H7)</f>
        <v>0</v>
      </c>
      <c r="M7" s="3">
        <f>(2*E7)/((2*E7)+G7+F7)</f>
        <v>0</v>
      </c>
      <c r="N7" s="4">
        <f>(COUNTIF(INDIRECT("'"&amp;A7&amp;"'!$N$2:$N$151"), "&gt;0")/(B7+C7))</f>
        <v>0</v>
      </c>
      <c r="O7" s="4">
        <f>(COUNTIF(INDIRECT("'"&amp;A7&amp;"'!$N$2:$N$151"),"&gt;0")+COUNTIF(INDIRECT("'"&amp;A7&amp;"'!$O$2:$O$151"), "&gt;0"))/(B7+C7)</f>
        <v>0</v>
      </c>
    </row>
    <row r="8" spans="1:15">
      <c r="A8" t="s">
        <v>3375</v>
      </c>
      <c r="B8">
        <f>COUNTBLANK(INDIRECT("'"&amp;A8&amp;"'!$K$2:$K$151"))</f>
        <v>0</v>
      </c>
      <c r="C8">
        <f>COUNTA(INDIRECT("'"&amp;A8&amp;"'!$K$2:$K$151"))</f>
        <v>0</v>
      </c>
      <c r="D8">
        <f>SUM(INDIRECT("'"&amp;A8&amp;"'!$M$2:$M$151"))</f>
        <v>0</v>
      </c>
      <c r="E8">
        <f>SUM(INDIRECT("'"&amp;A8&amp;"'!$N$2:$N$151"))</f>
        <v>0</v>
      </c>
      <c r="F8">
        <f>SUM(INDIRECT("'"&amp;A8&amp;"'!$O$2:$O$151"))</f>
        <v>0</v>
      </c>
      <c r="G8">
        <f>SUM(INDIRECT("'"&amp;A8&amp;"'!$P$2:$P$151"))</f>
        <v>0</v>
      </c>
      <c r="H8">
        <f>SUM(INDIRECT("'"&amp;A8&amp;"'!$Q$2:$Q$151"))</f>
        <v>0</v>
      </c>
      <c r="I8" s="3">
        <f>E8/(E8+F8)</f>
        <v>0</v>
      </c>
      <c r="J8" s="3">
        <f>H8/(H8+G8)</f>
        <v>0</v>
      </c>
      <c r="K8" s="3">
        <f>E8/(E8+G8)</f>
        <v>0</v>
      </c>
      <c r="L8" s="3">
        <f>(E8+H8)/SUM(E8:H8)</f>
        <v>0</v>
      </c>
      <c r="M8" s="3">
        <f>(2*E8)/((2*E8)+G8+F8)</f>
        <v>0</v>
      </c>
      <c r="N8" s="4">
        <f>(COUNTIF(INDIRECT("'"&amp;A8&amp;"'!$N$2:$N$151"), "&gt;0")/(B8+C8))</f>
        <v>0</v>
      </c>
      <c r="O8" s="4">
        <f>(COUNTIF(INDIRECT("'"&amp;A8&amp;"'!$N$2:$N$151"),"&gt;0")+COUNTIF(INDIRECT("'"&amp;A8&amp;"'!$O$2:$O$151"), "&gt;0"))/(B8+C8)</f>
        <v>0</v>
      </c>
    </row>
    <row r="9" spans="1:15">
      <c r="A9" t="s">
        <v>3376</v>
      </c>
      <c r="B9">
        <f>COUNTBLANK(INDIRECT("'"&amp;A9&amp;"'!$K$2:$K$151"))</f>
        <v>0</v>
      </c>
      <c r="C9">
        <f>COUNTA(INDIRECT("'"&amp;A9&amp;"'!$K$2:$K$151"))</f>
        <v>0</v>
      </c>
      <c r="D9">
        <f>SUM(INDIRECT("'"&amp;A9&amp;"'!$M$2:$M$151"))</f>
        <v>0</v>
      </c>
      <c r="E9">
        <f>SUM(INDIRECT("'"&amp;A9&amp;"'!$N$2:$N$151"))</f>
        <v>0</v>
      </c>
      <c r="F9">
        <f>SUM(INDIRECT("'"&amp;A9&amp;"'!$O$2:$O$151"))</f>
        <v>0</v>
      </c>
      <c r="G9">
        <f>SUM(INDIRECT("'"&amp;A9&amp;"'!$P$2:$P$151"))</f>
        <v>0</v>
      </c>
      <c r="H9">
        <f>SUM(INDIRECT("'"&amp;A9&amp;"'!$Q$2:$Q$151"))</f>
        <v>0</v>
      </c>
      <c r="I9" s="3">
        <f>E9/(E9+F9)</f>
        <v>0</v>
      </c>
      <c r="J9" s="3">
        <f>H9/(H9+G9)</f>
        <v>0</v>
      </c>
      <c r="K9" s="3">
        <f>E9/(E9+G9)</f>
        <v>0</v>
      </c>
      <c r="L9" s="3">
        <f>(E9+H9)/SUM(E9:H9)</f>
        <v>0</v>
      </c>
      <c r="M9" s="3">
        <f>(2*E9)/((2*E9)+G9+F9)</f>
        <v>0</v>
      </c>
      <c r="N9" s="4">
        <f>(COUNTIF(INDIRECT("'"&amp;A9&amp;"'!$N$2:$N$151"), "&gt;0")/(B9+C9))</f>
        <v>0</v>
      </c>
      <c r="O9" s="4">
        <f>(COUNTIF(INDIRECT("'"&amp;A9&amp;"'!$N$2:$N$151"),"&gt;0")+COUNTIF(INDIRECT("'"&amp;A9&amp;"'!$O$2:$O$151"), "&gt;0"))/(B9+C9)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Levenshtein Monge-Elkan</vt:lpstr>
      <vt:lpstr>Jaro Monge-Elkan</vt:lpstr>
      <vt:lpstr>JaroWinkler Monge-Elkan</vt:lpstr>
      <vt:lpstr>Editex Monge-Elkan</vt:lpstr>
      <vt:lpstr>Levenshtein SoftTfIdf</vt:lpstr>
      <vt:lpstr>Jaro SoftTfIdf</vt:lpstr>
      <vt:lpstr>JaroWinkler SoftTfIdf</vt:lpstr>
      <vt:lpstr>Editex SoftTfIdf</vt:lpstr>
      <vt:lpstr>Analysis 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2020-09-05T20:28:28Z</dcterms:created>
  <dcterms:modified xsi:type="dcterms:W3CDTF">2020-09-05T20:28:28Z</dcterms:modified>
</cp:coreProperties>
</file>