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62913"/>
</workbook>
</file>

<file path=xl/calcChain.xml><?xml version="1.0" encoding="utf-8"?>
<calcChain xmlns="http://schemas.openxmlformats.org/spreadsheetml/2006/main">
  <c r="N139" i="8" l="1"/>
  <c r="Q139" i="8" s="1"/>
  <c r="Q138" i="8"/>
  <c r="N138" i="8"/>
  <c r="Q137" i="8"/>
  <c r="N137" i="8"/>
  <c r="Q136" i="8"/>
  <c r="N136" i="8"/>
  <c r="N135" i="8"/>
  <c r="Q135" i="8" s="1"/>
  <c r="Q134" i="8"/>
  <c r="N134" i="8"/>
  <c r="Q133" i="8"/>
  <c r="N133" i="8"/>
  <c r="Q132" i="8"/>
  <c r="N132" i="8"/>
  <c r="N131" i="8"/>
  <c r="Q131" i="8" s="1"/>
  <c r="Q130" i="8"/>
  <c r="N130" i="8"/>
  <c r="Q129" i="8"/>
  <c r="N129" i="8"/>
  <c r="Q128" i="8"/>
  <c r="N128" i="8"/>
  <c r="N127" i="8"/>
  <c r="Q127" i="8" s="1"/>
  <c r="Q126" i="8"/>
  <c r="N126" i="8"/>
  <c r="Q125" i="8"/>
  <c r="N125" i="8"/>
  <c r="Q124" i="8"/>
  <c r="N124" i="8"/>
  <c r="N123" i="8"/>
  <c r="Q123" i="8" s="1"/>
  <c r="Q122" i="8"/>
  <c r="N122" i="8"/>
  <c r="Q121" i="8"/>
  <c r="N121" i="8"/>
  <c r="Q120" i="8"/>
  <c r="N120" i="8"/>
  <c r="N119" i="8"/>
  <c r="Q119" i="8" s="1"/>
  <c r="Q118" i="8"/>
  <c r="N118" i="8"/>
  <c r="Q117" i="8"/>
  <c r="N117" i="8"/>
  <c r="Q116" i="8"/>
  <c r="N116" i="8"/>
  <c r="N115" i="8"/>
  <c r="Q115" i="8" s="1"/>
  <c r="Q114" i="8"/>
  <c r="N114" i="8"/>
  <c r="Q113" i="8"/>
  <c r="N113" i="8"/>
  <c r="Q112" i="8"/>
  <c r="N112" i="8"/>
  <c r="N111" i="8"/>
  <c r="Q111" i="8" s="1"/>
  <c r="Q110" i="8"/>
  <c r="N110" i="8"/>
  <c r="Q109" i="8"/>
  <c r="N109" i="8"/>
  <c r="Q108" i="8"/>
  <c r="N108" i="8"/>
  <c r="N107" i="8"/>
  <c r="Q107" i="8" s="1"/>
  <c r="Q106" i="8"/>
  <c r="N106" i="8"/>
  <c r="Q105" i="8"/>
  <c r="N105" i="8"/>
  <c r="Q104" i="8"/>
  <c r="N104" i="8"/>
  <c r="N103" i="8"/>
  <c r="Q103" i="8" s="1"/>
  <c r="Q102" i="8"/>
  <c r="N102" i="8"/>
  <c r="Q101" i="8"/>
  <c r="N101" i="8"/>
  <c r="Q100" i="8"/>
  <c r="N100" i="8"/>
  <c r="N99" i="8"/>
  <c r="Q99" i="8" s="1"/>
  <c r="Q98" i="8"/>
  <c r="N98" i="8"/>
  <c r="Q97" i="8"/>
  <c r="N97" i="8"/>
  <c r="Q96" i="8"/>
  <c r="N96" i="8"/>
  <c r="N95" i="8"/>
  <c r="Q95" i="8" s="1"/>
  <c r="Q94" i="8"/>
  <c r="N94" i="8"/>
  <c r="Q93" i="8"/>
  <c r="N93" i="8"/>
  <c r="Q92" i="8"/>
  <c r="N92" i="8"/>
  <c r="N91" i="8"/>
  <c r="Q91" i="8" s="1"/>
  <c r="Q90" i="8"/>
  <c r="N90" i="8"/>
  <c r="Q89" i="8"/>
  <c r="N89" i="8"/>
  <c r="Q88" i="8"/>
  <c r="N88" i="8"/>
  <c r="N87" i="8"/>
  <c r="Q87" i="8" s="1"/>
  <c r="Q86" i="8"/>
  <c r="N86" i="8"/>
  <c r="Q85" i="8"/>
  <c r="N85" i="8"/>
  <c r="Q84" i="8"/>
  <c r="N84" i="8"/>
  <c r="N83" i="8"/>
  <c r="Q83" i="8" s="1"/>
  <c r="Q82" i="8"/>
  <c r="N82" i="8"/>
  <c r="Q81" i="8"/>
  <c r="N81" i="8"/>
  <c r="Q80" i="8"/>
  <c r="N80" i="8"/>
  <c r="N79" i="8"/>
  <c r="Q79" i="8" s="1"/>
  <c r="Q78" i="8"/>
  <c r="N78" i="8"/>
  <c r="Q77" i="8"/>
  <c r="N77" i="8"/>
  <c r="Q76" i="8"/>
  <c r="N76" i="8"/>
  <c r="N75" i="8"/>
  <c r="Q75" i="8" s="1"/>
  <c r="Q74" i="8"/>
  <c r="N74" i="8"/>
  <c r="Q73" i="8"/>
  <c r="N73" i="8"/>
  <c r="Q72" i="8"/>
  <c r="N72" i="8"/>
  <c r="N71" i="8"/>
  <c r="Q71" i="8" s="1"/>
  <c r="Q70" i="8"/>
  <c r="N70" i="8"/>
  <c r="Q69" i="8"/>
  <c r="N69" i="8"/>
  <c r="Q68" i="8"/>
  <c r="N68" i="8"/>
  <c r="N67" i="8"/>
  <c r="Q67" i="8" s="1"/>
  <c r="Q66" i="8"/>
  <c r="N66" i="8"/>
  <c r="Q65" i="8"/>
  <c r="N65" i="8"/>
  <c r="Q64" i="8"/>
  <c r="N64" i="8"/>
  <c r="N63" i="8"/>
  <c r="Q63" i="8" s="1"/>
  <c r="Q62" i="8"/>
  <c r="N62" i="8"/>
  <c r="Q61" i="8"/>
  <c r="N61" i="8"/>
  <c r="Q60" i="8"/>
  <c r="N60" i="8"/>
  <c r="N59" i="8"/>
  <c r="Q59" i="8" s="1"/>
  <c r="Q58" i="8"/>
  <c r="N58" i="8"/>
  <c r="Q57" i="8"/>
  <c r="N57" i="8"/>
  <c r="Q56" i="8"/>
  <c r="N56" i="8"/>
  <c r="N55" i="8"/>
  <c r="Q55" i="8" s="1"/>
  <c r="Q54" i="8"/>
  <c r="N54" i="8"/>
  <c r="Q53" i="8"/>
  <c r="N53" i="8"/>
  <c r="Q52" i="8"/>
  <c r="N52" i="8"/>
  <c r="N51" i="8"/>
  <c r="Q51" i="8" s="1"/>
  <c r="Q50" i="8"/>
  <c r="N50" i="8"/>
  <c r="Q49" i="8"/>
  <c r="N49" i="8"/>
  <c r="Q48" i="8"/>
  <c r="N48" i="8"/>
  <c r="N47" i="8"/>
  <c r="Q47" i="8" s="1"/>
  <c r="Q46" i="8"/>
  <c r="N46" i="8"/>
  <c r="Q45" i="8"/>
  <c r="N45" i="8"/>
  <c r="Q44" i="8"/>
  <c r="N44" i="8"/>
  <c r="N43" i="8"/>
  <c r="Q43" i="8" s="1"/>
  <c r="Q42" i="8"/>
  <c r="N42" i="8"/>
  <c r="Q41" i="8"/>
  <c r="N41" i="8"/>
  <c r="Q40" i="8"/>
  <c r="N40" i="8"/>
  <c r="N39" i="8"/>
  <c r="Q39" i="8" s="1"/>
  <c r="Q38" i="8"/>
  <c r="N38" i="8"/>
  <c r="Q37" i="8"/>
  <c r="N37" i="8"/>
  <c r="Q36" i="8"/>
  <c r="N36" i="8"/>
  <c r="N35" i="8"/>
  <c r="Q35" i="8" s="1"/>
  <c r="Q34" i="8"/>
  <c r="N34" i="8"/>
  <c r="Q33" i="8"/>
  <c r="N33" i="8"/>
  <c r="Q32" i="8"/>
  <c r="N32" i="8"/>
  <c r="N31" i="8"/>
  <c r="Q31" i="8" s="1"/>
  <c r="Q30" i="8"/>
  <c r="N30" i="8"/>
  <c r="Q29" i="8"/>
  <c r="N29" i="8"/>
  <c r="Q28" i="8"/>
  <c r="N28" i="8"/>
  <c r="N27" i="8"/>
  <c r="Q27" i="8" s="1"/>
  <c r="Q26" i="8"/>
  <c r="N26" i="8"/>
  <c r="Q25" i="8"/>
  <c r="N25" i="8"/>
  <c r="Q24" i="8"/>
  <c r="N24" i="8"/>
  <c r="N23" i="8"/>
  <c r="Q23" i="8" s="1"/>
  <c r="Q22" i="8"/>
  <c r="N22" i="8"/>
  <c r="Q21" i="8"/>
  <c r="N21" i="8"/>
  <c r="Q20" i="8"/>
  <c r="N20" i="8"/>
  <c r="N19" i="8"/>
  <c r="Q19" i="8" s="1"/>
  <c r="Q18" i="8"/>
  <c r="N18" i="8"/>
  <c r="Q17" i="8"/>
  <c r="N17" i="8"/>
  <c r="Q16" i="8"/>
  <c r="N16" i="8"/>
  <c r="N15" i="8"/>
  <c r="Q15" i="8" s="1"/>
  <c r="Q14" i="8"/>
  <c r="N14" i="8"/>
  <c r="Q13" i="8"/>
  <c r="N13" i="8"/>
  <c r="Q12" i="8"/>
  <c r="N12" i="8"/>
  <c r="N11" i="8"/>
  <c r="Q11" i="8" s="1"/>
  <c r="Q10" i="8"/>
  <c r="N10" i="8"/>
  <c r="Q9" i="8"/>
  <c r="N9" i="8"/>
  <c r="Q8" i="8"/>
  <c r="N8" i="8"/>
  <c r="N7" i="8"/>
  <c r="Q7" i="8" s="1"/>
  <c r="Q6" i="8"/>
  <c r="N6" i="8"/>
  <c r="Q5" i="8"/>
  <c r="N5" i="8"/>
  <c r="Q4" i="8"/>
  <c r="N4" i="8"/>
  <c r="N3" i="8"/>
  <c r="Q3" i="8" s="1"/>
  <c r="Q2" i="8"/>
  <c r="N2" i="8"/>
  <c r="Q139" i="7"/>
  <c r="N139" i="7"/>
  <c r="Q138" i="7"/>
  <c r="N138" i="7"/>
  <c r="N137" i="7"/>
  <c r="Q137" i="7" s="1"/>
  <c r="Q136" i="7"/>
  <c r="N136" i="7"/>
  <c r="Q135" i="7"/>
  <c r="N135" i="7"/>
  <c r="Q134" i="7"/>
  <c r="N134" i="7"/>
  <c r="N133" i="7"/>
  <c r="Q133" i="7" s="1"/>
  <c r="Q132" i="7"/>
  <c r="N132" i="7"/>
  <c r="Q131" i="7"/>
  <c r="N131" i="7"/>
  <c r="Q130" i="7"/>
  <c r="N130" i="7"/>
  <c r="N129" i="7"/>
  <c r="Q129" i="7" s="1"/>
  <c r="Q128" i="7"/>
  <c r="N128" i="7"/>
  <c r="Q127" i="7"/>
  <c r="N127" i="7"/>
  <c r="Q126" i="7"/>
  <c r="N126" i="7"/>
  <c r="N125" i="7"/>
  <c r="Q125" i="7" s="1"/>
  <c r="Q124" i="7"/>
  <c r="N124" i="7"/>
  <c r="Q123" i="7"/>
  <c r="N123" i="7"/>
  <c r="Q122" i="7"/>
  <c r="N122" i="7"/>
  <c r="N121" i="7"/>
  <c r="Q121" i="7" s="1"/>
  <c r="Q120" i="7"/>
  <c r="N120" i="7"/>
  <c r="Q119" i="7"/>
  <c r="N119" i="7"/>
  <c r="Q118" i="7"/>
  <c r="N118" i="7"/>
  <c r="N117" i="7"/>
  <c r="Q117" i="7" s="1"/>
  <c r="Q116" i="7"/>
  <c r="N116" i="7"/>
  <c r="Q115" i="7"/>
  <c r="N115" i="7"/>
  <c r="Q114" i="7"/>
  <c r="N114" i="7"/>
  <c r="N113" i="7"/>
  <c r="Q113" i="7" s="1"/>
  <c r="Q112" i="7"/>
  <c r="N112" i="7"/>
  <c r="Q111" i="7"/>
  <c r="N111" i="7"/>
  <c r="Q110" i="7"/>
  <c r="N110" i="7"/>
  <c r="N109" i="7"/>
  <c r="Q109" i="7" s="1"/>
  <c r="Q108" i="7"/>
  <c r="N108" i="7"/>
  <c r="Q107" i="7"/>
  <c r="N107" i="7"/>
  <c r="Q106" i="7"/>
  <c r="N106" i="7"/>
  <c r="N105" i="7"/>
  <c r="Q105" i="7" s="1"/>
  <c r="Q104" i="7"/>
  <c r="N104" i="7"/>
  <c r="Q103" i="7"/>
  <c r="N103" i="7"/>
  <c r="Q102" i="7"/>
  <c r="N102" i="7"/>
  <c r="N101" i="7"/>
  <c r="Q101" i="7" s="1"/>
  <c r="Q100" i="7"/>
  <c r="N100" i="7"/>
  <c r="Q99" i="7"/>
  <c r="N99" i="7"/>
  <c r="Q98" i="7"/>
  <c r="N98" i="7"/>
  <c r="N97" i="7"/>
  <c r="Q97" i="7" s="1"/>
  <c r="Q96" i="7"/>
  <c r="N96" i="7"/>
  <c r="Q95" i="7"/>
  <c r="N95" i="7"/>
  <c r="Q94" i="7"/>
  <c r="N94" i="7"/>
  <c r="N93" i="7"/>
  <c r="Q93" i="7" s="1"/>
  <c r="Q92" i="7"/>
  <c r="N92" i="7"/>
  <c r="Q91" i="7"/>
  <c r="N91" i="7"/>
  <c r="Q90" i="7"/>
  <c r="N90" i="7"/>
  <c r="N89" i="7"/>
  <c r="Q89" i="7" s="1"/>
  <c r="Q88" i="7"/>
  <c r="N88" i="7"/>
  <c r="Q87" i="7"/>
  <c r="N87" i="7"/>
  <c r="Q86" i="7"/>
  <c r="N86" i="7"/>
  <c r="N85" i="7"/>
  <c r="Q85" i="7" s="1"/>
  <c r="Q84" i="7"/>
  <c r="N84" i="7"/>
  <c r="Q83" i="7"/>
  <c r="N83" i="7"/>
  <c r="Q82" i="7"/>
  <c r="N82" i="7"/>
  <c r="N81" i="7"/>
  <c r="Q81" i="7" s="1"/>
  <c r="Q80" i="7"/>
  <c r="N80" i="7"/>
  <c r="Q79" i="7"/>
  <c r="N79" i="7"/>
  <c r="Q78" i="7"/>
  <c r="N78" i="7"/>
  <c r="N77" i="7"/>
  <c r="Q77" i="7" s="1"/>
  <c r="Q76" i="7"/>
  <c r="N76" i="7"/>
  <c r="Q75" i="7"/>
  <c r="N75" i="7"/>
  <c r="Q74" i="7"/>
  <c r="N74" i="7"/>
  <c r="N73" i="7"/>
  <c r="Q73" i="7" s="1"/>
  <c r="Q72" i="7"/>
  <c r="N72" i="7"/>
  <c r="Q71" i="7"/>
  <c r="N71" i="7"/>
  <c r="Q70" i="7"/>
  <c r="N70" i="7"/>
  <c r="N69" i="7"/>
  <c r="Q69" i="7" s="1"/>
  <c r="Q68" i="7"/>
  <c r="N68" i="7"/>
  <c r="Q67" i="7"/>
  <c r="N67" i="7"/>
  <c r="Q66" i="7"/>
  <c r="N66" i="7"/>
  <c r="N65" i="7"/>
  <c r="Q65" i="7" s="1"/>
  <c r="Q64" i="7"/>
  <c r="N64" i="7"/>
  <c r="Q63" i="7"/>
  <c r="N63" i="7"/>
  <c r="Q62" i="7"/>
  <c r="N62" i="7"/>
  <c r="N61" i="7"/>
  <c r="Q61" i="7" s="1"/>
  <c r="Q60" i="7"/>
  <c r="N60" i="7"/>
  <c r="Q59" i="7"/>
  <c r="N59" i="7"/>
  <c r="Q58" i="7"/>
  <c r="N58" i="7"/>
  <c r="N57" i="7"/>
  <c r="Q57" i="7" s="1"/>
  <c r="Q56" i="7"/>
  <c r="N56" i="7"/>
  <c r="Q55" i="7"/>
  <c r="N55" i="7"/>
  <c r="Q54" i="7"/>
  <c r="N54" i="7"/>
  <c r="N53" i="7"/>
  <c r="Q53" i="7" s="1"/>
  <c r="Q52" i="7"/>
  <c r="N52" i="7"/>
  <c r="Q51" i="7"/>
  <c r="N51" i="7"/>
  <c r="Q50" i="7"/>
  <c r="N50" i="7"/>
  <c r="N49" i="7"/>
  <c r="Q49" i="7" s="1"/>
  <c r="Q48" i="7"/>
  <c r="N48" i="7"/>
  <c r="Q47" i="7"/>
  <c r="N47" i="7"/>
  <c r="Q46" i="7"/>
  <c r="N46" i="7"/>
  <c r="N45" i="7"/>
  <c r="Q45" i="7" s="1"/>
  <c r="Q44" i="7"/>
  <c r="N44" i="7"/>
  <c r="Q43" i="7"/>
  <c r="N43" i="7"/>
  <c r="Q42" i="7"/>
  <c r="N42" i="7"/>
  <c r="N41" i="7"/>
  <c r="Q41" i="7" s="1"/>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D5" i="9"/>
  <c r="B4" i="9"/>
  <c r="H3" i="9"/>
  <c r="F2" i="9"/>
  <c r="E2" i="9"/>
  <c r="H7" i="9"/>
  <c r="E5" i="9"/>
  <c r="C4" i="9"/>
  <c r="H2" i="9"/>
  <c r="G2" i="9"/>
  <c r="B9" i="9"/>
  <c r="C9" i="9"/>
  <c r="F5" i="9"/>
  <c r="D4" i="9"/>
  <c r="D7" i="9"/>
  <c r="H8" i="9"/>
  <c r="D2" i="9"/>
  <c r="B3" i="9"/>
  <c r="G6" i="9"/>
  <c r="E9" i="9"/>
  <c r="D9" i="9"/>
  <c r="B8" i="9"/>
  <c r="E4" i="9"/>
  <c r="C3" i="9"/>
  <c r="E7" i="9"/>
  <c r="F4" i="9"/>
  <c r="F3" i="9"/>
  <c r="G9" i="9"/>
  <c r="F9" i="9"/>
  <c r="D8" i="9"/>
  <c r="C8" i="9"/>
  <c r="H6" i="9"/>
  <c r="D3" i="9"/>
  <c r="B2" i="9"/>
  <c r="G8" i="9"/>
  <c r="H5" i="9"/>
  <c r="G3" i="9"/>
  <c r="H9" i="9"/>
  <c r="F8" i="9"/>
  <c r="E8" i="9"/>
  <c r="C7" i="9"/>
  <c r="B7" i="9"/>
  <c r="G5" i="9"/>
  <c r="C2" i="9"/>
  <c r="B6" i="9"/>
  <c r="F7" i="9"/>
  <c r="D6" i="9"/>
  <c r="C6" i="9"/>
  <c r="H4" i="9"/>
  <c r="G4" i="9"/>
  <c r="E3" i="9"/>
  <c r="G7" i="9"/>
  <c r="E6" i="9"/>
  <c r="C5" i="9"/>
  <c r="B5" i="9"/>
  <c r="F6" i="9"/>
  <c r="L5" i="9" l="1"/>
  <c r="K5" i="9"/>
  <c r="I5" i="9"/>
  <c r="M5" i="9"/>
  <c r="J8" i="9"/>
  <c r="K4" i="9"/>
  <c r="M4" i="9"/>
  <c r="I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N2" i="9"/>
  <c r="O6" i="9"/>
  <c r="P2" i="9"/>
  <c r="O8" i="9"/>
  <c r="O5" i="9"/>
  <c r="P3" i="9"/>
  <c r="P4" i="9"/>
  <c r="P7" i="9"/>
  <c r="N7" i="9"/>
  <c r="N4" i="9"/>
  <c r="N5" i="9"/>
  <c r="N9" i="9"/>
  <c r="N8" i="9"/>
  <c r="N6" i="9"/>
  <c r="O7" i="9"/>
  <c r="O4" i="9"/>
  <c r="P6" i="9"/>
  <c r="P5" i="9"/>
  <c r="P9" i="9"/>
  <c r="O2" i="9"/>
  <c r="O9" i="9"/>
  <c r="N3" i="9"/>
  <c r="P8" i="9"/>
  <c r="O3" i="9"/>
</calcChain>
</file>

<file path=xl/sharedStrings.xml><?xml version="1.0" encoding="utf-8"?>
<sst xmlns="http://schemas.openxmlformats.org/spreadsheetml/2006/main" count="10450" uniqueCount="2504">
  <si>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</si>
  <si>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</si>
  <si>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</si>
  <si>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</si>
  <si>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</si>
  <si>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</si>
  <si>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</si>
  <si>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</si>
  <si>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</si>
  <si>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</si>
  <si>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</si>
  <si>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</si>
  <si>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</si>
  <si>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</si>
  <si>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</si>
  <si>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</si>
  <si>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</si>
  <si>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</si>
  <si>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</si>
  <si>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</si>
  <si>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</si>
  <si>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</si>
  <si>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</si>
  <si>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</si>
  <si>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</si>
  <si>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</si>
  <si>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</si>
  <si>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</si>
  <si>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</si>
  <si>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</si>
  <si>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</si>
  <si>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</si>
  <si>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</si>
  <si>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</si>
  <si>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</si>
  <si>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</si>
  <si>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</si>
  <si>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</si>
  <si>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</si>
  <si>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</si>
  <si>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</si>
  <si>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</si>
  <si>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</si>
  <si>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</si>
  <si>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</si>
  <si>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</si>
  <si>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</si>
  <si>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</si>
  <si>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</si>
  <si>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</si>
  <si>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</si>
  <si>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</si>
  <si>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</si>
  <si>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</si>
  <si>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</si>
  <si>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</si>
  <si>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</si>
  <si>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</si>
  <si>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</si>
  <si>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</si>
  <si>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</si>
  <si>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</si>
  <si>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</si>
  <si>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</si>
  <si>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</si>
  <si>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</si>
  <si>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</si>
  <si>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</si>
  <si>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</si>
  <si>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</si>
  <si>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</si>
  <si>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</si>
  <si>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</si>
  <si>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</si>
  <si>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</si>
  <si>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</si>
  <si>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</si>
  <si>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</si>
  <si>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</si>
  <si>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</si>
  <si>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</si>
  <si>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</si>
  <si>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</si>
  <si>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</si>
  <si>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</si>
  <si>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</si>
  <si>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</si>
  <si>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</si>
  <si>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</si>
  <si>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</si>
  <si>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</si>
  <si>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</si>
  <si>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</si>
  <si>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</si>
  <si>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</si>
  <si>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</si>
  <si>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</si>
  <si>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</si>
  <si>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</si>
  <si>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</si>
  <si>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</si>
  <si>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</si>
  <si>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</si>
  <si>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</si>
  <si>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</si>
  <si>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</si>
  <si>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</si>
  <si>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</si>
  <si>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</si>
  <si>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</si>
  <si>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</si>
  <si>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</si>
  <si>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</si>
  <si>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</si>
  <si>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</si>
  <si>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</si>
  <si>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</si>
  <si>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</si>
  <si>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</si>
  <si>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</si>
  <si>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</si>
  <si>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</si>
  <si>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</si>
  <si>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</si>
  <si>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</si>
  <si>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</si>
  <si>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</si>
  <si>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</si>
  <si>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</si>
  <si>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</si>
  <si>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</si>
  <si>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</si>
  <si>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</si>
  <si>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</si>
  <si>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</si>
  <si>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</si>
  <si>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</si>
  <si>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</si>
  <si>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</si>
  <si>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</si>
  <si>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</si>
  <si>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</si>
  <si>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</si>
  <si>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</si>
  <si>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</si>
  <si>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</si>
  <si>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</si>
  <si>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</si>
  <si>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</si>
  <si>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</si>
  <si>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</si>
  <si>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</si>
  <si>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</si>
  <si>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</si>
  <si>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</si>
  <si>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</si>
  <si>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</si>
  <si>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</si>
  <si>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</si>
  <si>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</si>
  <si>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</si>
  <si>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</si>
  <si>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</si>
  <si>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</si>
  <si>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</si>
  <si>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</si>
  <si>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</si>
  <si>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</si>
  <si>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</si>
  <si>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</si>
  <si>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</si>
  <si>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</si>
  <si>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</si>
  <si>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</si>
  <si>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</si>
  <si>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</si>
  <si>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</si>
  <si>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</si>
  <si>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</si>
  <si>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</si>
  <si>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</si>
  <si>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</si>
  <si>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</si>
  <si>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</si>
  <si>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</si>
  <si>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</si>
  <si>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</si>
  <si>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</si>
  <si>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</si>
  <si>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</si>
  <si>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</si>
  <si>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</si>
  <si>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</si>
  <si>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</si>
  <si>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</si>
  <si>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</si>
  <si>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</si>
  <si>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</si>
  <si>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</si>
  <si>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</si>
  <si>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</si>
  <si>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</si>
  <si>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</si>
  <si>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</si>
  <si>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</si>
  <si>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</si>
  <si>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</si>
  <si>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</si>
  <si>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</si>
  <si>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</si>
  <si>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</si>
  <si>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</si>
  <si>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</si>
  <si>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</si>
  <si>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</si>
  <si>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</si>
  <si>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</si>
  <si>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</si>
  <si>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</si>
  <si>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</si>
  <si>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</si>
  <si>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</si>
  <si>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</si>
  <si>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</si>
  <si>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</si>
  <si>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</si>
  <si>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</si>
  <si>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</si>
  <si>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</si>
  <si>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</si>
  <si>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</si>
  <si>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</si>
  <si>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</si>
  <si>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</si>
  <si>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</si>
  <si>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</si>
  <si>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</si>
  <si>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</si>
  <si>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</si>
  <si>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</si>
  <si>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</si>
  <si>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</si>
  <si>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</si>
  <si>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</si>
  <si>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</si>
  <si>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</si>
  <si>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</si>
  <si>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</si>
  <si>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</si>
  <si>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</si>
  <si>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</si>
  <si>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</si>
  <si>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</si>
  <si>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</si>
  <si>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</si>
  <si>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</si>
  <si>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</si>
  <si>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</si>
  <si>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</si>
  <si>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</si>
  <si>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</si>
  <si>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</si>
  <si>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</si>
  <si>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</si>
  <si>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</si>
  <si>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</si>
  <si>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</si>
  <si>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</si>
  <si>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</si>
  <si>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</si>
  <si>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</si>
  <si>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</si>
  <si>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</si>
  <si>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</si>
  <si>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</si>
  <si>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</si>
  <si>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</si>
  <si>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</si>
  <si>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</si>
  <si>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</si>
  <si>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</si>
  <si>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</si>
  <si>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</si>
  <si>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</si>
  <si>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</si>
  <si>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</si>
  <si>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</si>
  <si>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</si>
  <si>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</si>
  <si>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</si>
  <si>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</si>
  <si>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</si>
  <si>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</si>
  <si>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</si>
  <si>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</si>
  <si>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</si>
  <si>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</si>
  <si>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</si>
  <si>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</si>
  <si>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</si>
  <si>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</si>
  <si>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</si>
  <si>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</si>
  <si>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</si>
  <si>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</si>
  <si>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</si>
  <si>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</si>
  <si>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</si>
  <si>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</si>
  <si>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</si>
  <si>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</si>
  <si>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</si>
  <si>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</si>
  <si>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</si>
  <si>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</si>
  <si>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</si>
  <si>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</si>
  <si>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</si>
  <si>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</si>
  <si>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</si>
  <si>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</si>
  <si>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</si>
  <si>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</si>
  <si>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</si>
  <si>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</si>
  <si>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</si>
  <si>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</si>
  <si>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</si>
  <si>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</si>
  <si>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</si>
  <si>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</si>
  <si>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</si>
  <si>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</si>
  <si>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</si>
  <si>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</si>
  <si>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</si>
  <si>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</si>
  <si>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</si>
  <si>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</si>
  <si>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</si>
  <si>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</si>
  <si>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</si>
  <si>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</si>
  <si>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</si>
  <si>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</si>
  <si>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</si>
  <si>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</si>
  <si>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</si>
  <si>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</si>
  <si>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</si>
  <si>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</si>
  <si>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</si>
  <si>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</si>
  <si>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</si>
  <si>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</si>
  <si>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</si>
  <si>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</si>
  <si>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</si>
  <si>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</si>
  <si>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</si>
  <si>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</si>
  <si>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</si>
  <si>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</si>
  <si>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</si>
  <si>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</si>
  <si>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</si>
  <si>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</si>
  <si>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</si>
  <si>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</si>
  <si>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</si>
  <si>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</si>
  <si>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</si>
  <si>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</si>
  <si>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</si>
  <si>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</si>
  <si>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</si>
  <si>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</si>
  <si>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</si>
  <si>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</si>
  <si>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</si>
  <si>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</si>
  <si>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</si>
  <si>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</si>
  <si>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</si>
  <si>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</si>
  <si>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</si>
  <si>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</si>
  <si>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</si>
  <si>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</si>
  <si>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</si>
  <si>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</si>
  <si>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</si>
  <si>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</si>
  <si>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</si>
  <si>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</si>
  <si>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</si>
  <si>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</si>
  <si>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</si>
  <si>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</si>
  <si>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</si>
  <si>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</si>
  <si>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</si>
  <si>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</si>
  <si>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</si>
  <si>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</si>
  <si>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</si>
  <si>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</si>
  <si>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</si>
  <si>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</si>
  <si>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</si>
  <si>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</si>
  <si>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</si>
  <si>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</si>
  <si>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</si>
  <si>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</si>
  <si>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</si>
  <si>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</si>
  <si>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</si>
  <si>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</si>
  <si>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</si>
  <si>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</si>
  <si>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</si>
  <si>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</si>
  <si>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</si>
  <si>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</si>
  <si>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</si>
  <si>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</si>
  <si>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</si>
  <si>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</si>
  <si>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</si>
  <si>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</si>
  <si>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</si>
  <si>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</si>
  <si>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</si>
  <si>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</si>
  <si>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</si>
  <si>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</si>
  <si>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</si>
  <si>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</si>
  <si>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</si>
  <si>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</si>
  <si>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</si>
  <si>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</si>
  <si>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</si>
  <si>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</si>
  <si>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</si>
  <si>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</si>
  <si>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</si>
  <si>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</si>
  <si>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</si>
  <si>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</si>
  <si>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</si>
  <si>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</si>
  <si>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</si>
  <si>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</si>
  <si>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</si>
  <si>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</si>
  <si>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</si>
  <si>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</si>
  <si>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</si>
  <si>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</si>
  <si>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</si>
  <si>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</si>
  <si>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</si>
  <si>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</si>
  <si>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</si>
  <si>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</si>
  <si>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</si>
  <si>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</si>
  <si>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</si>
  <si>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</si>
  <si>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</si>
  <si>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</si>
  <si>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</si>
  <si>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</si>
  <si>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</si>
  <si>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</si>
  <si>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</si>
  <si>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</si>
  <si>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</si>
  <si>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</si>
  <si>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</si>
  <si>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</si>
  <si>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</si>
  <si>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</si>
  <si>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</si>
  <si>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</si>
  <si>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</si>
  <si>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</si>
  <si>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</si>
  <si>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</si>
  <si>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</si>
  <si>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</si>
  <si>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</si>
  <si>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</si>
  <si>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</si>
  <si>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</si>
  <si>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</si>
  <si>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</si>
  <si>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</si>
  <si>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</si>
  <si>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</si>
  <si>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</si>
  <si>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</si>
  <si>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</si>
  <si>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</si>
  <si>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</si>
  <si>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</si>
  <si>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</si>
  <si>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</si>
  <si>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</si>
  <si>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</si>
  <si>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</si>
  <si>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</si>
  <si>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</si>
  <si>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</si>
  <si>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</si>
  <si>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</si>
  <si>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</si>
  <si>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</si>
  <si>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</si>
  <si>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</si>
  <si>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</si>
  <si>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</si>
  <si>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</si>
  <si>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</si>
  <si>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</si>
  <si>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</si>
  <si>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</si>
  <si>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</si>
  <si>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</si>
  <si>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</si>
  <si>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</si>
  <si>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</si>
  <si>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</si>
  <si>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</si>
  <si>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</si>
  <si>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</si>
  <si>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</si>
  <si>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</si>
  <si>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</si>
  <si>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</si>
  <si>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</si>
  <si>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</si>
  <si>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</si>
  <si>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</si>
  <si>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</si>
  <si>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</si>
  <si>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</si>
  <si>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</si>
  <si>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</si>
  <si>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</si>
  <si>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</si>
  <si>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</si>
  <si>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</si>
  <si>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</si>
  <si>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</si>
  <si>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</si>
  <si>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</si>
  <si>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</si>
  <si>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</si>
  <si>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</si>
  <si>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</si>
  <si>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</si>
  <si>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</si>
  <si>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</si>
  <si>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</si>
  <si>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</si>
  <si>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</si>
  <si>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</si>
  <si>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</si>
  <si>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</si>
  <si>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</si>
  <si>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</si>
  <si>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</si>
  <si>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</si>
  <si>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</si>
  <si>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</si>
  <si>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</si>
  <si>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</si>
  <si>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</si>
  <si>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</si>
  <si>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</si>
  <si>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</si>
  <si>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</si>
  <si>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</si>
  <si>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</si>
  <si>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</si>
  <si>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</si>
  <si>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</si>
  <si>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</si>
  <si>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</si>
  <si>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</si>
  <si>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</si>
  <si>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</si>
  <si>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</si>
  <si>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</si>
  <si>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</si>
  <si>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</si>
  <si>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</si>
  <si>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</si>
  <si>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</si>
  <si>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</si>
  <si>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</si>
  <si>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</si>
  <si>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</si>
  <si>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</si>
  <si>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</si>
  <si>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</si>
  <si>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</si>
  <si>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</si>
  <si>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</si>
  <si>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</si>
  <si>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</si>
  <si>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</si>
  <si>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</si>
  <si>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</si>
  <si>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</si>
  <si>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</si>
  <si>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</si>
  <si>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</si>
  <si>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</si>
  <si>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</si>
  <si>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</si>
  <si>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</si>
  <si>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</si>
  <si>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</si>
  <si>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</si>
  <si>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</si>
  <si>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</si>
  <si>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</si>
  <si>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</si>
  <si>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</si>
  <si>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</si>
  <si>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</si>
  <si>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</si>
  <si>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</si>
  <si>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</si>
  <si>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</si>
  <si>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</si>
  <si>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</si>
  <si>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</si>
  <si>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</si>
  <si>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</si>
  <si>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</si>
  <si>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</si>
  <si>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</si>
  <si>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</si>
  <si>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</si>
  <si>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</si>
  <si>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</si>
  <si>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</si>
  <si>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</si>
  <si>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</si>
  <si>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</si>
  <si>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</si>
  <si>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</si>
  <si>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</si>
  <si>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</si>
  <si>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</si>
  <si>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</si>
  <si>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</si>
  <si>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</si>
  <si>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</si>
  <si>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</si>
  <si>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</si>
  <si>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 2587), ('tizanidine', 82, 2741), ('niperotidine', 67, 3145), ('roxatidine', 64, 3027), ('ranitidine', 64, 1427)]</t>
  </si>
  <si>
    <t>[('esomeprazole', 100, 3315), ('omeprazole', 84, 1198), ('rabeprazole', 67, 3031), ('naproxen and esomeprazole', 67, 3640), ('lansoprazole', 62, 1758)]</t>
  </si>
  <si>
    <t>[('prednisolone', 58, 1361), ('prednisolone', 58, 1368), ('prednisolone', 58, 1367), ('prednisolone', 58, 1366), ('prednisolone', 58, 1365)]</t>
  </si>
  <si>
    <t>[('bulk forming laxatives', 75, 2960), ('other alkylating agents', 50, 4325), ('other antimigraine preparations', 50, 4369), ('other plain vitamin preparations', 50, 4299), ('other plain vitamin preparations', 50, 4300)]</t>
  </si>
  <si>
    <t>[('bismuth subcitrate', 74, 2635), ('bismuth subnitrate', 74, 1839), ('bismuth subcitrate  tetracycline and metronidazole', 48, 3654), ('ranitidine bismuth citrate', 46, 2713), ('bismuth preparations', 45, 5593)]</t>
  </si>
  <si>
    <t>[('betaine hydrochloride', 80, 2881), ('arginine hydrochloride', 76, 2945), ('cinchocaine', 69, 519), ('cinchocaine', 69, 520), ('cinchocaine', 69, 521)]</t>
  </si>
  <si>
    <t>[('nifedipine', 100, 1153), ('nimodipine', 73, 1159), ('nilvadipine', 70, 2698), ('nicardipine', 70, 1143), ('nisoldipine', 70, 1163)]</t>
  </si>
  <si>
    <t>[('digitalis leaves', 51, 3225), ('digitalis glycosides', 46, 546), ('acid preparations  digestives', 45, 3854), ('preparations with salicylic acid derivatives', 45, 5950), ('pargyline and diuretics', 43, 4829)]</t>
  </si>
  <si>
    <t>[('triamterene', 100, 1628), ('tenitramine', 58, 3121), ('trifarotene', 58, 6779), ('trientine', 55, 1635), ('triamcinolone', 54, 1620)]</t>
  </si>
  <si>
    <t>[('bumetanide and potassium', 93, 3417), ('mefruside and potassium', 72, 5517), ('bendroflumethiazide and potassium', 69, 3418), ('bumetanide and potassium sparing agents', 69, 4895), ('bumetanide', 69, 243)]</t>
  </si>
  <si>
    <t>[('disopyramide', 100, 574), ('isopropamide', 64, 2933), ('pyrazinamide', 62, 1414), ('loperamide', 59, 947), ('difenpiramide', 59, 1985)]</t>
  </si>
  <si>
    <t>[('sodium tartrate', 60, 2729), ('prajmaline', 59, 1354), ('potassium citrate', 57, 2709), ('calcium citrate', 56, 2641), ('aluminium acetotartrate', 55, 2624)]</t>
  </si>
  <si>
    <t>[('betaine hydrochloride', 74, 2881), ('arginine hydrochloride', 74, 2945), ('moracizine', 68, 2565), ('histamine dihydrochloride', 64, 3108), ('hydrochloric acid', 63, 812)]</t>
  </si>
  <si>
    <t>[('timolol  thiazides and other diuretics', 56, 4863), ('pindolol and other diuretics', 52, 4824), ('atenolol and other diuretics', 51, 4862), ('timolol', 51, 1593), ('timolol', 51, 1592)]</t>
  </si>
  <si>
    <t>[('atenolol and other diuretics', 68, 4862), ('atenolol  thiazides and other diuretics', 59, 4894), ('atenolol and other diuretics  combinations', 57, 4688), ('oxprenolol and other diuretics', 55, 4864), ('atenolol', 53, 154)]</t>
  </si>
  <si>
    <t>[('bisoprolol', 65, 1840), ('ferrous fumarate', 56, 2060), ('ferrous fumarate', 56, 2061), ('dimethyl fumarate', 54, 3793), ('bisoprolol and amlodipine', 53, 4868)]</t>
  </si>
  <si>
    <t>[('penbutolol and other diuretics', 60, 4828), ('penbutolol', 50, 1248), ('atenolol and other diuretics', 49, 4862), ('pindolol and other diuretics', 44, 4824), ('barium sulfate with suspending agents', 44, 4592)]</t>
  </si>
  <si>
    <t>[('minoxidil', 100, 1088), ('minoxidil', 100, 1087), ('metildigoxin', 53, 985), ('pridinol', 53, 2358), ('milrinone', 50, 2690)]</t>
  </si>
  <si>
    <t>[('iloprost', 100, 2563), ('dinoprost', 63, 564), ('carboprost', 60, 295), ('travoprost', 60, 3317), ('bimatoprost', 58, 3318)]</t>
  </si>
  <si>
    <t>[('rauwolfia alkaloids', 77, 1428), ('rauwolfia alkaloids  whole root and diuretics', 67, 4813), ('rauwolfia alkaloids  whole root', 65, 6077), ('rauwolfia alkaloids  centrally acting antiadrenergic', 61, 1429), ('rauwolfia alkaloids and diuretics in combination', 61, 5317)]</t>
  </si>
  <si>
    <t>[('guanethidine', 71, 784), ('guanethidine', 71, 783), ('sulfaguanidine', 63, 1505), ('thiosulfate', 59, 5694), ('monoethanolamine oleate', 52, 3339)]</t>
  </si>
  <si>
    <t>[('ifenprodil', 67, 2139), ('sodium tartrate', 61, 2729), ('ferrous tartrate', 60, 5574), ('trifarotene', 45, 6779), ('potassium hydrogentartrate', 44, 6079)]</t>
  </si>
  <si>
    <t>[('olmesartan medoxomil and amlodipine', 97, 5532), ('olmesartan medoxomil  amlodipine and hydrochlorothiazide', 77, 3679), ('olmesartan medoxomil', 76, 3043), ('olmesartan medoxomil and diuretics', 69, 4850), ('telmisartan and amlodipine', 68, 3627)]</t>
  </si>
  <si>
    <t>[('ranolazine', 100, 2411), ('olsalazine', 64, 2280), ('eprazinone', 64, 2016), ('cadralazine', 61, 1873), ('meladrazine', 61, 2215)]</t>
  </si>
  <si>
    <t>[('rutoside', 84, 1446), ('rutoside  combinations', 59, 5062), ('etoposide', 50, 659), ('deslanoside', 48, 489), ('peruvoside', 48, 1878)]</t>
  </si>
  <si>
    <t>[('betaine hydrochloride', 76, 2881), ('arginine hydrochloride', 76, 2945), ('histamine dihydrochloride', 74, 3108), ('chlorpropamide', 65, 369), ('glutamic acid hydrochloride', 64, 2961)]</t>
  </si>
  <si>
    <t>[('betaine hydrochloride', 78, 2881), ('arginine hydrochloride', 74, 2945), ('etilefrine', 68, 656), ('histamine dihydrochloride', 64, 3108), ('ramipril  amlodipine and hydrochlorothiazide', 58, 6818)]</t>
  </si>
  <si>
    <t>[('xamoterol', 67, 2543), ('ferrous fumarate', 63, 2060), ('ferrous fumarate', 63, 2061), ('dimethyl fumarate', 56, 3793), ('styramate', 45, 2941)]</t>
  </si>
  <si>
    <t>[('danaparoid', 71, 2874), ('sodium', 53, 6220), ('docusate sodium', 47, 2833), ('suramin sodium', 43, 3277), ('rose bengal sodium', 43, 3764)]</t>
  </si>
  <si>
    <t>[('tranexamic acid', 100, 1610), ('aceneuramic acid', 69, 6521), ('iodoxamic acid', 65, 2150), ('tolfenamic acid', 62, 2498), ('citric acid', 60, 1927)]</t>
  </si>
  <si>
    <t>[('other lipid modifying agents', 56, 4471), ('other cold preparations', 54, 4263), ('other antithyroid preparations', 53, 4389), ('other plain vitamin preparations', 52, 4299), ('other lipid modifying agents in atc', 52, 4472)]</t>
  </si>
  <si>
    <t>[('nicofuranose', 100, 2976), ('nitrofural', 50, 1172), ('nicorandil', 50, 2265), ('nitrofurantoin', 50, 1167), ('nitrofural', 50, 1168)]</t>
  </si>
  <si>
    <t>[('bitolterol', 67, 1841), ('inositol', 60, 864), ('rimiterol', 57, 1440), ('testosterone', 55, 1544), ('salmeterol', 55, 2415)]</t>
  </si>
  <si>
    <t>[('olodaterol and tiotropium bromide', 75, 6700), ('tiotropium bromide', 69, 3419), ('olodaterol', 59, 6541), ('tiotropium bromide  combinations', 58, 6614), ('fenoterol and ipratropium bromide', 55, 6485)]</t>
  </si>
  <si>
    <t>[('fluticasone furoate', 87, 3542), ('fluticasone furoate', 87, 3543), ('vilanterol and fluticasone furoate', 66, 6500), ('fluticasone', 65, 2572), ('fluticasone', 65, 2571)]</t>
  </si>
  <si>
    <t>[('skeleton', 44, 6310), ('zaleplon', 44, 2861), ('butoconazole', 37, 1868), ('donepezil', 32, 3080), ('elcatonin', 32, 2656)]</t>
  </si>
  <si>
    <t>[('dimetotiazine', 100, 2663), ('dimetofrine', 69, 1992), ('dimetindene', 69, 561), ('dimetindene', 69, 560), ('metopimazine', 67, 2232)]</t>
  </si>
  <si>
    <t>[('arginine hydrochloride', 72, 2945), ('betaine hydrochloride', 72, 2881), ('histamine dihydrochloride', 67, 3108), ('hydrochlorothiazide', 55, 813), ('glutamic acid hydrochloride', 54, 2961)]</t>
  </si>
  <si>
    <t>[('codeine', 69, 432), ('histamine phosphate', 67, 2127), ('sodium phosphate', 61, 2435), ('sodium phosphate', 61, 2433), ('sodium phosphate', 61, 2434)]</t>
  </si>
  <si>
    <t>[('potassium iodide', 100, 1343), ('potassium iodide', 100, 1344), ('potassium iodide', 100, 1342), ('potassium chloride', 72, 1341), ('potassium chloride', 72, 1340)]</t>
  </si>
  <si>
    <t>[('quinapril', 48, 2382), ('tilbroquinol', 42, 3128), ('oil', 38, 6186), ('mequinol', 38, 1731), ('sildenafil', 36, 3083)]</t>
  </si>
  <si>
    <t>[('melatonin', 100, 997), ('elcatonin', 70, 2656), ('melatonin receptor agonists', 57, 5873), ('melagatran', 57, 3156), ('meldonium', 50, 1723)]</t>
  </si>
  <si>
    <t>[('lormetazepam', 100, 2194), ('lorazepam', 79, 949), ('medazepam', 61, 984), ('clonazepam', 59, 414), ('bentazepam', 59, 1820)]</t>
  </si>
  <si>
    <t>[('triazolam', 100, 1630), ('ketazolam', 60, 2173), ('midazolam', 60, 1081), ('estazolam', 60, 627), ('cloxazolam', 57, 1944)]</t>
  </si>
  <si>
    <t>[('diazepam', 100, 514), ('fludiazepam', 77, 2075), ('quazepam', 67, 2381), ('oxazepam', 67, 1213), ('doxefazepam', 67, 2654)]</t>
  </si>
  <si>
    <t>[('potassium clorazepate', 78, 420), ('potassium', 58, 2952), ('potassium', 58, 2953), ('clopamide and potassium', 58, 5460), ('potassium perchlorate', 57, 2351)]</t>
  </si>
  <si>
    <t>[('butobarbital', 100, 1867), ('barbital', 83, 169), ('pentobarbital', 74, 1261), ('amobarbital', 72, 92), ('allobarbital', 72, 58)]</t>
  </si>
  <si>
    <t>[('ziprasidone', 69, 3038), ('arginine hydrochloride', 68, 2945), ('betaine hydrochloride', 68, 2881), ('ramipril  amlodipine and hydrochlorothiazide', 63, 6818), ('hydrochlorothiazide', 60, 813)]</t>
  </si>
  <si>
    <t>[('haloperidol', 100, 786), ('droperidol', 70, 593), ('benperidol', 61, 179), ('iloperidone', 58, 2855), ('bromperidol', 58, 1852)]</t>
  </si>
  <si>
    <t>[('thioridazine', 100, 1575), ('mesoridazine', 69, 1017), ('thioproperazine', 64, 1574), ('azathioprine', 62, 160), ('trimetazidine', 59, 1644)]</t>
  </si>
  <si>
    <t>[('betaine hydrochloride', 68, 2881), ('arginine hydrochloride', 64, 2945), ('dibenzepin', 60, 518), ('histamine dihydrochloride', 59, 3108), ('hydrochlorothiazide', 55, 813)]</t>
  </si>
  <si>
    <t>[('iprindole', 100, 886), ('sertindole', 57, 2583), ('aripiprazole', 55, 2922), ('triprolidine', 53, 1654), ('aprindine', 53, 143)]</t>
  </si>
  <si>
    <t>[('nortriptyline', 100, 1185), ('butriptyline', 74, 1869), ('protriptyline', 71, 1410), ('amitriptyline', 71, 89), ('triptorelin', 54, 2521)]</t>
  </si>
  <si>
    <t>[('milnacipran', 79, 3461), ('levofloxacin', 49, 2882), ('levofloxacin', 49, 2883), ('lansoprazole  amoxicillin and levofloxacin', 45, 6594), ('ramipril', 42, 2387)]</t>
  </si>
  <si>
    <t>[('aprepitant', 100, 3395), ('rolapitant', 64, 6645), ('casopitant', 55, 3594), ('antidepressants', 48, 125), ('apremilast', 45, 6516)]</t>
  </si>
  <si>
    <t>[('propacetamol', 51, 2582), ('codeine and paracetamol', 48, 3599), ('paracetamol', 47, 15), ('tramadol and paracetamol', 47, 3385), ('oxycodone and paracetamol', 43, 6740)]</t>
  </si>
  <si>
    <t>[('phenazocine', 71, 1273), ('diphenhydramine methylbromide', 62, 6392), ('phenazone', 58, 138), ('phenazone', 58, 137), ('phenazopyridine', 56, 1274)]</t>
  </si>
  <si>
    <t>[('sumatriptan', 71, 2452), ('lithium succinate', 58, 2186), ('ferrous succinate', 53, 2063), ('naratriptan', 52, 3101), ('albumin tannate', 50, 3253)]</t>
  </si>
  <si>
    <t>[('zolmitriptan', 100, 3081), ('oxitriptan', 67, 4), ('almotriptan', 64, 3306), ('rizatriptan', 59, 2920), ('eletriptan', 59, 3214)]</t>
  </si>
  <si>
    <t>[('carbamazepine', 100, 285), ('oxcarbazepine', 79, 2289), ('eslicarbazepine', 73, 6470), ('dacarbazine', 62, 462), ('camazepam', 62, 275)]</t>
  </si>
  <si>
    <t>[('pergolide', 73, 1268), ('ergoloid mesylates', 59, 620), ('piperidolate', 57, 2751), ('metergoline', 53, 1033), ('peruvoside', 48, 1878)]</t>
  </si>
  <si>
    <t>[('botulinum toxin', 79, 228), ('botulinum antitoxin', 70, 227), ('bretylium tosilate', 35, 229), ('pentoxifylline', 34, 1264), ('dibotermin alfa', 33, 3434)]</t>
  </si>
  <si>
    <t>[('tienilic acid', 59, 1589), ('ticarcillin', 58, 1587), ('iron in combination with folic acid', 55, 5310), ('nicotinic acid', 51, 1141), ('nicotinic acid', 51, 1140)]</t>
  </si>
  <si>
    <t>[('cefamandole', 100, 309), ('ceftezole', 55, 1896), ('clefamide', 55, 3124), ('cefazedone', 52, 1887), ('cefacetrile', 52, 328)]</t>
  </si>
  <si>
    <t>[('cefixime', 100, 2070), ('cefuroxime', 70, 325), ('cefuroxime', 70, 324), ('cefotaxime', 70, 316), ('cefmenoxime', 70, 312)]</t>
  </si>
  <si>
    <t>[('demeclocycline', 75, 478), ('demeclocycline', 75, 479), ('betaine hydrochloride', 72, 2881), ('arginine hydrochloride', 72, 2945), ('meclocycline', 64, 2210)]</t>
  </si>
  <si>
    <t>[('fidaxomicin', 100, 3690), ('sisomicin', 55, 1465), ('gramicidin', 52, 779), ('idarubicin', 52, 846), ('micronomicin', 52, 2234)]</t>
  </si>
  <si>
    <t>[('protionamide', 100, 1409), ('procainamide', 69, 1380), ('tiropramide', 64, 2494), ('ethionamide', 64, 645), ('nicotinamide', 62, 1147)]</t>
  </si>
  <si>
    <t>[('heparin  combinations', 66, 4741), ('heparin  combinations', 66, 4742), ('ampicillin  combinations', 65, 4684), ('other preparations  combinations', 63, 5086), ('bismuth preparations  combinations', 62, 4698)]</t>
  </si>
  <si>
    <t>[('clofazimine', 100, 410), ('clofarabine', 67, 2616), ('clomipramine', 58, 413), ('cyclizine', 55, 447), ('clofezone', 55, 3141)]</t>
  </si>
  <si>
    <t>[('elvitegravir', 100, 3728), ('raltegravir', 70, 3556), ('dolutegravir', 64, 6189), ('entecavir', 55, 3340), ('ritonavir', 46, 2913)]</t>
  </si>
  <si>
    <t>[('emtricitabine and tenofovir alafenamide', 95, 6677), ('emtricitabine  tenofovir alafenamide and rilpivirine', 90, 6678), ('emtricitabine  tenofovir alafenamide and bictegravir', 87, 6806), ('emtricitabine  tenofovir alafenamide  darunavir and cobicistat', 82, 6807), ('emtricitabine  tenofovir alafenamide  elvitegravir and cobicistat', 81, 6663)]</t>
  </si>
  <si>
    <t>[('cidofovir', 100, 2892), ('aciclovir', 50, 32), ('aciclovir', 50, 33), ('aciclovir', 50, 34), ('sofosbuvir', 48, 6479)]</t>
  </si>
  <si>
    <t>[('entecavir', 100, 3340), ('elvitegravir', 55, 3728), ('abacavir', 53, 3152), ('efavirenz', 50, 3162), ('amprenavir', 48, 3208)]</t>
  </si>
  <si>
    <t>[('sofosbuvir  velpatasvir and voxilaprevir', 93, 6776), ('sofosbuvir and velpatasvir', 77, 6706), ('sofosbuvir', 61, 6479), ('sofosbuvir and ledipasvir', 56, 6557), ('telaprevir', 50, 3688)]</t>
  </si>
  <si>
    <t>[('diiodohydroxyquinoline', 93, 554), ('broxyquinoline', 67, 1854), ('broxyquinoline', 67, 1855), ('broxyquinoline', 67, 1856), ('oxyquinoline', 66, 9)]</t>
  </si>
  <si>
    <t>[('sulfonylureas for blood glucose lowering', 50, 6007), ('colouring agents', 48, 5598), ('beta blocking agents  selective  and thiazides', 48, 5357), ('thiazolidinediones  blood glucose lowering drugs', 48, 6022), ('combinations of oral blood glucose lowering drugs', 48, 5278)]</t>
  </si>
  <si>
    <t>[('cortivazol', 100, 1948), ('tixocortol', 55, 2739), ('tixocortol', 55, 2740), ('colestipol', 48, 434), ('cortisone', 48, 442)]</t>
  </si>
  <si>
    <t>[('follitropin beta', 100, 2089), ('follitropin delta', 80, 6731), ('follitropin alfa', 76, 3407), ('urofollitropin', 65, 3064), ('corifollitropin alfa', 64, 3620)]</t>
  </si>
  <si>
    <t>[('protirelin', 100, 1585), ('leuprorelin', 61, 2601), ('aprotinin', 60, 144), ('corticorelin', 55, 3175), ('piprozolin', 55, 2338)]</t>
  </si>
  <si>
    <t>[('lutropin alfa', 100, 3408), ('thyrotropin alfa', 73, 772), ('follitropin alfa', 71, 3407), ('corifollitropin alfa', 64, 3620), ('choriogonadotropin alfa', 60, 3314)]</t>
  </si>
  <si>
    <t>[('ibandronic acid', 100, 3036), ('alendronic acid', 75, 3236), ('etidronic acid', 73, 3758), ('ibandronic acid and colecalciferol', 71, 6880), ('clodronic acid', 71, 525)]</t>
  </si>
  <si>
    <t>[('buserelin', 100, 250), ('goserelin', 70, 2665), ('sermorelin', 67, 2720), ('sermorelin', 67, 2721), ('serelaxin', 60, 6497)]</t>
  </si>
  <si>
    <t>[('ganirelix', 100, 2408), ('degarelix', 60, 3440), ('abarelix', 53, 3334), ('cetrorelix', 48, 2807), ('goserelin', 40, 2665)]</t>
  </si>
  <si>
    <t>[('ibuprofen', 100, 841), ('ibuprofen', 100, 843), ('ibuprofen', 100, 845), ('ibuprofen', 100, 844), ('ibuprofen', 100, 842)]</t>
  </si>
  <si>
    <t>[('ethinylestradiol', 81, 643), ('ethinylestradiol', 81, 642), ('norgestrel and ethinylestradiol', 80, 5531), ('levonorgestrel and ethinylestradiol', 80, 3179), ('levonorgestrel and ethinylestradiol', 80, 3178)]</t>
  </si>
  <si>
    <t>[('ulipristal', 52, 3649), ('ulipristal', 52, 3650), ('emergency contraceptives', 51, 3516), ('emergency contraceptive drugs', 50, 3517), ('progestogens and estrogens systemic contraceptives  sequential preparations', 43, 6411)]</t>
  </si>
  <si>
    <t>[('arginine hydrochloride', 70, 2945), ('betaine hydrochloride', 65, 2881), ('alfuzosin', 58, 1763), ('alfuzosin and finasteride', 57, 4674), ('aliskiren and hydrochlorothiazide', 57, 3584)]</t>
  </si>
  <si>
    <t>[('lidocaine  combinations', 56, 5039), ('prilocaine  combinations', 55, 4768), ('lidocaine', 51, 937), ('lidocaine', 51, 936), ('lidocaine', 51, 935)]</t>
  </si>
  <si>
    <t>[('cyclophosphamide', 100, 452), ('clopamide', 71, 418), ('niclosamide', 58, 1146), ('clofenamide', 58, 6237), ('cyclopentamine', 58, 2752)]</t>
  </si>
  <si>
    <t>[('gemcitabine', 100, 1718), ('decitabine', 70, 1735), ('emtricitabine', 69, 3302), ('zalcitabine', 67, 534), ('ibacitabine', 67, 1736)]</t>
  </si>
  <si>
    <t>[('imatinib', 65, 3310), ('almasilate', 51, 1774), ('osimertinib', 49, 6661), ('amezinium metilsulfate', 47, 3234), ('itramin tosilate', 47, 2169)]</t>
  </si>
  <si>
    <t>[('cetuximab', 100, 3351), ('rituximab', 70, 3050), ('siltuximab', 67, 6523), ('dinutuximab beta', 54, 6868), ('abciximab', 53, 2905)]</t>
  </si>
  <si>
    <t>[('paclitaxel', 69, 2734), ('paclitaxel poliglumex', 60, 3500), ('albumin', 57, 45), ('palifermin', 48, 3165), ('palbociclib', 40, 6623)]</t>
  </si>
  <si>
    <t>[('cabozantinib', 100, 3771), ('tivozanib', 61, 3668), ('nintedanib', 53, 6559), ('bosutinib', 53, 3732), ('ceritinib', 53, 6524)]</t>
  </si>
  <si>
    <t>[('dacomitinib', 100, 6860), ('dasatinib', 64, 3441), ('icotinib', 58, 3608), ('axitinib', 58, 3711), ('sunitinib', 58, 3394)]</t>
  </si>
  <si>
    <t>[('betaine hydrochloride', 65, 2881), ('arginine hydrochloride', 65, 2945), ('irinotecan', 62, 2679), ('hydrochlorothiazide', 61, 813), ('aliskiren and hydrochlorothiazide', 60, 3584)]</t>
  </si>
  <si>
    <t>[('teriflunomide', 100, 3738), ('leflunomide', 69, 2131), ('terguride', 59, 2001), ('trifluridine', 54, 1637), ('fluoride', 53, 5831)]</t>
  </si>
  <si>
    <t>[('interferon alfa 2a', 77, 865), ('interferon', 71, 6465), ('interferon alfacon 1', 71, 2759), ('interferon alfa n1', 71, 3167), ('interferon alfa 2b', 71, 866)]</t>
  </si>
  <si>
    <t>[('bicalutamide', 100, 2891), ('apalutamide', 72, 6832), ('flutamide', 70, 728), ('enzalutamide', 69, 3730), ('nilutamide', 67, 2270)]</t>
  </si>
  <si>
    <t>[('glucose', 49, 760), ('dextran', 49, 2610), ('glucose', 49, 761), ('glucose', 49, 762), ('glucosamine', 40, 759)]</t>
  </si>
  <si>
    <t>[('protein c', 54, 1407), ('lovastatin', 44, 950), ('zinc protein complex', 43, 6314), ('other plasma protein fractions', 41, 6154), ('blood substitutes and plasma protein fractions', 41, 5363)]</t>
  </si>
  <si>
    <t>[('triticum  wheat fibre', 38, 6104), ('drugs for treatment of bone diseases', 37, 5668), ('retinoids for treatment of psoriasis', 37, 5421), ('tests for bile duct patency', 35, 3945), ('tests for pancreatic function', 35, 4156)]</t>
  </si>
  <si>
    <t>[('zinc sulfate', 75, 2551), ('chondroitin sulfate', 51, 387), ('zinc gluconate', 48, 2747), ('zinc acetate', 46, 2746), ('sulfamerazine', 45, 1507)]</t>
  </si>
  <si>
    <t>[('calcium chloride', 67, 265), ('calcium chloride', 67, 263), ('calcium chloride', 67, 264), ('aluminium chloride', 65, 2625), ('sodium chloride', 63, 1467)]</t>
  </si>
  <si>
    <t>[('other plain vitamin preparations', 66, 4299), ('other plain vitamin preparations', 66, 4300), ('other nasal preparations', 65, 4481), ('other antimigraine preparations', 62, 4369), ('other nasal preparations in atc', 61, 4482)]</t>
  </si>
  <si>
    <t>[('other antianemic preparations', 64, 3895), ('other antianemic preparations', 64, 3896), ('other antidepressants', 63, 4347), ('other antithyroid preparations', 63, 4389), ('other anti parathyroid agents', 58, 4337)]</t>
  </si>
  <si>
    <t>[('vitamin b complex  plain', 67, 5150), ('vitamin b complex with vitamin c', 66, 3194), ('vitamin b complex with minerals', 60, 3195), ('vitamin k', 58, 6360), ('vitamin b complex  incl  combinations', 57, 6172)]</t>
  </si>
  <si>
    <t>[('galsulfase', 100, 3456), ('idursulfase', 61, 3505), ('sulfalene', 57, 1506), ('sulfasalazine', 56, 1449), ('elosulfase alfa', 56, 6513)]</t>
  </si>
  <si>
    <t>[('tenoxicam', 100, 2467), ('lornoxicam', 67, 1911), ('droxicam', 63, 2008), ('piroxicam', 60, 1321), ('piroxicam', 60, 1322)]</t>
  </si>
  <si>
    <t>[('tiaprofenic acid', 100, 2487), ('tienilic acid', 71, 1589), ('tiludronic acid', 67, 1707), ('tiazotic acid', 67, 6744), ('etidronic acid', 65, 3758)]</t>
  </si>
  <si>
    <t>[('salsalate', 100, 2414), ('xenysalate', 64, 2946), ('sodium salicylate', 58, 1477), ('sucralfate', 53, 1498), ('almasilate', 53, 1774)]</t>
  </si>
  <si>
    <t>[('aurothioglucose', 100, 773), ('glucose', 62, 761), ('glucose', 62, 762), ('glucose', 62, 760), ('aurotioprol', 45, 2630)]</t>
  </si>
  <si>
    <t>[('anakinra', 100, 2842), ('canakinumab', 48, 3615), ('auranofin', 42, 158), ('asparaginase', 38, 150), ('lentinan', 33, 923)]</t>
  </si>
  <si>
    <t>[('ascorbic acid', 80, 146), ('ascorbic acid', 80, 147), ('ascorbic acid', 80, 149), ('ascorbic acid  vit c', 75, 148), ('ascorbic acid and calcium', 67, 6372)]</t>
  </si>
  <si>
    <t>[('hypromellose', 100, 2135), ('methylcellulose', 55, 1048), ('hymecromone', 48, 837), ('proxyphylline', 44, 2376), ('hydroxyethylpromethazine', 42, 5576)]</t>
  </si>
  <si>
    <t>[('sodium edetate', 90, 573), ('sodium feredetate', 77, 2980), ('sodium acetate', 71, 2722), ('sodium tartrate', 62, 2729), ('sodium borate', 60, 2431)]</t>
  </si>
  <si>
    <t>[('ethanol', 100, 50), ('ethanol', 100, 51), ('ethanol', 100, 49), ('ethambutol', 64, 639), ('epanolol', 62, 2659)]</t>
  </si>
  <si>
    <t>[('other antigout preparations', 50, 4180), ('other antidepressants', 47, 4347), ('other dermatological preparations', 46, 3917), ('other antianemic preparations', 46, 3895), ('other antianemic preparations', 46, 3896)]</t>
  </si>
  <si>
    <t>[('mandelic acid', 81, 2201), ('mandelic acid', 81, 2202), ('salicylic acid', 75, 1450), ('salicylic acid', 75, 1451), ('nalidixic acid', 73, 1108)]</t>
  </si>
  <si>
    <t>[('macrogol', 74, 1332), ('propacetamol', 46, 2582), ('macrogol  combinations', 46, 5044), ('certolizumab pegol', 46, 3547), ('tribromometacresol', 46, 5729)]</t>
  </si>
  <si>
    <t>[('zinc sulfate', 59, 2551), ('zinc acetate', 59, 2746), ('zinc gluconate', 54, 2747), ('zinc', 54, 6430), ('zinc preparations', 50, 5563)]</t>
  </si>
  <si>
    <t>[('sulfur', 53, 1530), ('sulfafurazole', 44, 1527), ('sulfafurazole', 44, 1528), ('sucralfate', 43, 1498), ('sulfonamides and potassium in combination', 42, 4213)]</t>
  </si>
  <si>
    <t>[('chlorquinaldol', 100, 371), ('chlorquinaldol', 100, 374), ('chlorquinaldol', 100, 373), ('chlorquinaldol', 100, 372), ('chloralodol', 70, 5737)]</t>
  </si>
  <si>
    <t>[('silver', 51, 3595), ('vinyl ether', 46, 2539), ('diethyl ether', 46, 3770), ('softeners  emollients', 41, 5693), ('ethers', 40, 4186)]</t>
  </si>
  <si>
    <t>[('salsalate', 41, 2414), ('varicella zoster vaccines', 40, 3422), ('plasters', 38, 3055), ('cardiovascular system', 38, 6319), ('cardiovascular system', 38, 4162)]</t>
  </si>
  <si>
    <t>[('other anti acne preparations for topical use', 55, 4333), ('other dermatological preparations', 54, 3917), ('other dermatological preparations', 54, 3918), ('other anti acne preparations for topical use in atc', 53, 4334), ('other topical products for joint and muscular pain in atc', 53, 4234)]</t>
  </si>
  <si>
    <t>[('alkylating agents', 61, 55), ('colouring agents', 57, 5598), ('gelatin agents', 57, 6140), ('iron chelating agents', 55, 887), ('other alkylating agents', 54, 4325)]</t>
  </si>
  <si>
    <t>[('encephalitis vaccines', 74, 5742), ('encephalitis  tick borne  inactivated  whole virus', 67, 6183), ('encephalitis  tick borne immunoglobulin', 65, 3113), ('hepatitis vaccines', 52, 6164), ('encephalitis  japanese  inactivated  whole virus', 49, 6142)]</t>
  </si>
  <si>
    <t>[('mumps vaccines', 63, 3572), ('mumps immunoglobulin', 46, 3230), ('mumps  live attenuated', 45, 6188), ('magnesium compounds', 37, 4096), ('mucolytics', 37, 1100)]</t>
  </si>
  <si>
    <t>[('poliomyelitis vaccines', 77, 1330), ('diphtheria poliomyelitis tetanus', 59, 3569), ('diphtheria pertussis poliomyelitis tetanus', 55, 2009), ('poliomyelitis  trivalent  inactivated  whole virus', 55, 6131), ('poliomyelitis oral  bivalent  live attenuated', 54, 6134)]</t>
  </si>
  <si>
    <t>[('halothane', 100, 787), ('halofantrine', 65, 2667), ('halometasone', 55, 2115), ('methaqualone', 55, 1028), ('norethandrolone', 50, 1179)]</t>
  </si>
  <si>
    <t>[('methylpentynol', 100, 2231), ('methylpentynol  combinations', 67, 4788), ('methylphenobarbital', 58, 1010), ('methylestrenolone', 55, 3143), ('ethylestrenol', 55, 653)]</t>
  </si>
  <si>
    <t>[('atracurium', 69, 155), ('calcium dobesilate', 58, 267), ('cisatracurium', 55, 3352), ('magnesium citrate', 54, 2687), ('magnesium citrate', 54, 2686)]</t>
  </si>
  <si>
    <t>[('mivacurium chloride', 100, 2691), ('doxacurium chloride', 79, 2652), ('aluminium chloride', 70, 2625), ('sodium chloride', 69, 1467), ('sodium chloride', 69, 1468)]</t>
  </si>
  <si>
    <t>[('betaine hydrochloride', 84, 2881), ('arginine hydrochloride', 79, 2945), ('chloroprocaine', 70, 1905), ('histamine dihydrochloride', 68, 3108), ('prilocaine', 66, 1375)]</t>
  </si>
  <si>
    <t>[('other drugs for bile therapy in atc', 43, 3844), ('other antigout preparations in atc', 43, 4179), ('other hem products', 42, 4449), ('other alimentary tract and metabolism products in atc', 42, 4243), ('other alimentary tract and metabolism products in atc', 42, 4244)]</t>
  </si>
  <si>
    <t>[('other throat preparations', 53, 4231), ('other antithyroid preparations', 53, 4389), ('others', 53, 4553), ('other antidepressants', 53, 4347), ('other cold preparations', 53, 4263)]</t>
  </si>
  <si>
    <t>A02BA04, M03BX02, A02BA05, A02BA06, A02BA02</t>
  </si>
  <si>
    <t>A02BC05, A02BC01, A02BC04, M01AE52, A02BC03</t>
  </si>
  <si>
    <t>D07AA03, S03BA02, S02BA03, S01CB02, S01BA04</t>
  </si>
  <si>
    <t>A06AC, L01AX, N02CX, A11H, A11HA</t>
  </si>
  <si>
    <t>A02BX05, A02BX12, A02BD08, A02BA07, A07BB</t>
  </si>
  <si>
    <t>A09AB02, B05XB01, C05AD04, D04AB02, N01BB06</t>
  </si>
  <si>
    <t>C08CA05, C08CA06, C08CA10, C08CA04, C08CA07</t>
  </si>
  <si>
    <t>C01AA03, C01AA, A09AB, M02AC, C02LL01</t>
  </si>
  <si>
    <t>C03DB02, C01DA38, D10AD06, A16AX12, A01AC01</t>
  </si>
  <si>
    <t>C03CB02, C03BB05, C03AB01, C03EB02, C03CA02</t>
  </si>
  <si>
    <t>C01BA03, A03AB09, J04AK01, A07DA03, M01AB12</t>
  </si>
  <si>
    <t>A06AD21, C01BA08, A12BA02, A12AA13, S02AA04</t>
  </si>
  <si>
    <t>A09AB02, B05XB01, C01BG01, L03AX14, B05XA13</t>
  </si>
  <si>
    <t>C07DA06, C07CA03, C07CB03, S01ED01, C07AA06</t>
  </si>
  <si>
    <t>C07CB03, C07DB01, C07CB53, C07CA02, C07AB03</t>
  </si>
  <si>
    <t>C07AB07, B03AA02, B03AD02, L04AX07, C07FB07</t>
  </si>
  <si>
    <t>C07CA23, C07AA23, C07CB03, C07CA03, V08BA01</t>
  </si>
  <si>
    <t>D11AX01, C02DC01, C01AA08, M03BX03, C01CE02</t>
  </si>
  <si>
    <t>B01AC11, G02AD01, G02AD04, S01EE04, S01EE03</t>
  </si>
  <si>
    <t>C02AA, C02LA08, C02AA04, C02AA, C02LA</t>
  </si>
  <si>
    <t>S01EX01, C02CC02, A07AB03, V03AB06, C05BB01</t>
  </si>
  <si>
    <t>C04AX28, A06AD21, B03AA08, D10AD06, A12BA03</t>
  </si>
  <si>
    <t>C09DB02, C09DX03, C09CA08, C09DA08, C09DB04</t>
  </si>
  <si>
    <t>C01EB18, A07EC03, R05CB04, C02DB04, G04BD03</t>
  </si>
  <si>
    <t>C05CA01, C05CA51, L01CB01, C01AA07, C01AX02</t>
  </si>
  <si>
    <t>A09AB02, B05XB01, L03AX14, A10BB02, A09AB01</t>
  </si>
  <si>
    <t>A09AB02, B05XB01, C01CA01, L03AX14, C09BX03</t>
  </si>
  <si>
    <t>C01CX07, B03AA02, B03AD02, L04AX07, M03BA04</t>
  </si>
  <si>
    <t>B01AB09, A12CA, A06AA02, P01CX02, S01JA02</t>
  </si>
  <si>
    <t>B02AA02, M09AX05, V08AC01, M01AG02, A09AB04</t>
  </si>
  <si>
    <t>C10AX, R05X, H03BX, A11H, C10AX</t>
  </si>
  <si>
    <t>C10AD03, S01AX04, C01DX16, J01XE01, B05CA03</t>
  </si>
  <si>
    <t>R03AC17, A11HA07, R03AC05, G03BA03, R03AC12</t>
  </si>
  <si>
    <t>R03AL06, R03BB04, R03AC19, R03BB54, R03AL01</t>
  </si>
  <si>
    <t>R01AD12, R03BA09, R03AK10, R03BA05, R01AD08</t>
  </si>
  <si>
    <t>V09B, N05CF03, G01AF15, N06DA02, H05BA04</t>
  </si>
  <si>
    <t>N02CX05, C01CA12, R06AB03, D04AA13, A04AD05</t>
  </si>
  <si>
    <t>B05XB01, A09AB02, L03AX14, C03AA03, A09AB01</t>
  </si>
  <si>
    <t>R05DA04, V04CG03, B05XA09, A06AD17, A06AG01</t>
  </si>
  <si>
    <t>S01XA04, V03AB21, R05CA02, B05XA01, A12BA01</t>
  </si>
  <si>
    <t>C09AA06, P01AA05, A06AG06, D11AX06, G04BE03</t>
  </si>
  <si>
    <t>N05CH01, H05BA04, N05CH, B01AE04, C01EB22</t>
  </si>
  <si>
    <t>N05CD06, N05BA06, N05BA03, N03AE01, N05BA24</t>
  </si>
  <si>
    <t>N05CD05, N05BA10, N05CD08, N05CD04, N05BA22</t>
  </si>
  <si>
    <t>N05BA01, N05BA17, N05CD10, N05BA04, N05CD12</t>
  </si>
  <si>
    <t>N05BA05, A12B, A12BA, C03BB03, H03BC01</t>
  </si>
  <si>
    <t>N05CA03, N05CA04, N05CA01, N05CA02, N05CA21</t>
  </si>
  <si>
    <t>N05AE04, B05XB01, A09AB02, C09BX03, C03AA03</t>
  </si>
  <si>
    <t>N05AD01, N05AD08, N05AD07, N05AX14, N05AD06</t>
  </si>
  <si>
    <t>N05AC02, N05AC03, N05AB08, L04AX01, C01EB15</t>
  </si>
  <si>
    <t>A09AB02, B05XB01, N06AA08, L03AX14, C03AA03</t>
  </si>
  <si>
    <t>N06AA13, N05AE03, N05AX12, R06AX07, C01BB04</t>
  </si>
  <si>
    <t>N06AA10, N06AA15, N06AA11, N06AA09, L02AE04</t>
  </si>
  <si>
    <t>N06AX17, J01MA12, S01AE05, A02BD10, C09AA05</t>
  </si>
  <si>
    <t>A04AD12, A04AD14, A04AD13, N06A, L04AA32</t>
  </si>
  <si>
    <t>N02BE05, N02AJ06, N02BE01, N02AJ13, N02AJ17</t>
  </si>
  <si>
    <t>N02AD02, D04AA33, S02DA03, N02BB01, G04BX06</t>
  </si>
  <si>
    <t>N02CC01, D11AX04, B03AA06, N02CC02, A07XA01</t>
  </si>
  <si>
    <t>N02CC03, N06AX01, N02CC05, N02CC04, N02CC06</t>
  </si>
  <si>
    <t>N03AF01, N03AF02, N03AF04, L01AX04, N05BA15</t>
  </si>
  <si>
    <t>N04BC02, C04AE01, A03AA30, G02CB05, C01AX02</t>
  </si>
  <si>
    <t>M03AX01, J06AA04, C01BD02, C04AD03, M05BC01</t>
  </si>
  <si>
    <t>C03CC02, J01CA13, B03AD, C10AD02, C04AC01</t>
  </si>
  <si>
    <t>J01DC03, J01DB12, P01AC02, J01DB06, J01DB10</t>
  </si>
  <si>
    <t>J01DD08, S01AA27, J01DC02, J01DD01, J01DD05</t>
  </si>
  <si>
    <t>D06AA01, J01AA01, A09AB02, B05XB01, D10AF04</t>
  </si>
  <si>
    <t>A07AA12, J01GB08, R02AB30, L01DB06, S01AA22</t>
  </si>
  <si>
    <t>J04AD01, C01BA02, A03AC05, J04AD03, A11HA01</t>
  </si>
  <si>
    <t>B01AB51, C05BA53, J01CA51, C05AX03, C05AX02</t>
  </si>
  <si>
    <t>J04BA01, L01BB06, N06AA04, R06AE03, M01AA05</t>
  </si>
  <si>
    <t>J05AX11, J05AX08, J05AX12, J05AF10, J05AE03</t>
  </si>
  <si>
    <t>J05AR17, J05AR19, J05AR20, J05AR22, J05AR18</t>
  </si>
  <si>
    <t>J05AB12, D06BB03, J05AB01, S01AD03, J05AP08</t>
  </si>
  <si>
    <t>J05AF10, J05AX11, J05AF06, J05AG03, J05AE05</t>
  </si>
  <si>
    <t>J05AP56, J05AP55, J05AP08, J05AP51, J05AP02</t>
  </si>
  <si>
    <t>G01AC01, A07AX01, G01AC06, P01AA01, G01AC30</t>
  </si>
  <si>
    <t>A10BB, S01JA, C07BB, A10BG, A10BD</t>
  </si>
  <si>
    <t>H02AB17, A07EA05, R01AD07, C10AC02, S01BA03</t>
  </si>
  <si>
    <t>G03GA06, G03GA10, G03GA05, G03GA04, G03GA09</t>
  </si>
  <si>
    <t>V04CJ02, L02AE02, B02AB01, V04CD04, A05AX01</t>
  </si>
  <si>
    <t>G03GA07, H01AB01, G03GA05, G03GA09, G03GA08</t>
  </si>
  <si>
    <t>M05BA06, M05BA04, M05BA01, M05BB09, M05BA02</t>
  </si>
  <si>
    <t>L02AE01, L02AE03, H01AC04, V04CD03, C01DX21</t>
  </si>
  <si>
    <t>H01CC01, L02BX02, L02BX01, H01CC02, L02AE03</t>
  </si>
  <si>
    <t>C01EB16, M01AE01, R02AX02, M02AA13, G02CC01</t>
  </si>
  <si>
    <t>L02AA03, G03CA01, G03AA06, G03AB03, G03AA07</t>
  </si>
  <si>
    <t>G03AD02, G03XB02, G03AD, G03AD, G03AB</t>
  </si>
  <si>
    <t>B05XB01, A09AB02, G04CA01, G04CA51, C09XA52</t>
  </si>
  <si>
    <t>N01BB52, N01BB54, S02DA01, S01HA07, R02AD02</t>
  </si>
  <si>
    <t>L01AA01, C03BA03, P02DA01, C03BA07, R01AA02</t>
  </si>
  <si>
    <t>L01BC05, L01BC08, J05AF09, J05AF03, D06BB08</t>
  </si>
  <si>
    <t>L01XE01, A02AD05, L01XE35, C01CA25, C01DX01</t>
  </si>
  <si>
    <t>L01XC06, L01XC02, L04AC11, L01XC16, B01AC13</t>
  </si>
  <si>
    <t>L01CD01, L01CD03, B05AA01, V03AF08, L01XE33</t>
  </si>
  <si>
    <t>L01XE26, L01XE34, L01XE31, L01XE14, L01XE28</t>
  </si>
  <si>
    <t>L01XE47, L01XE06, L01XE48, L01XE17, L01XE04</t>
  </si>
  <si>
    <t>A09AB02, B05XB01, L01XX19, C03AA03, C09XA52</t>
  </si>
  <si>
    <t>L04AA31, L04AA13, G02CB06, S01AD02, A12CD</t>
  </si>
  <si>
    <t>L03AB04, S01AD05, L03AB09, L03AB06, L03AB05</t>
  </si>
  <si>
    <t>L02BB03, L02BB05, L02BB01, L02BB04, L02BB02</t>
  </si>
  <si>
    <t>B05CX01, B05AA05, V04CA02, V06DC01, M01AX05</t>
  </si>
  <si>
    <t>B01AD12, C10AA02, A12CB03, B05AA02, B05AA</t>
  </si>
  <si>
    <t>A06AC07, M05, D05BB, V04CC, V04CK</t>
  </si>
  <si>
    <t>A12CB01, M01AX25, A12CB02, A16AX05, D06BA06</t>
  </si>
  <si>
    <t>G04BA03, A12AA07, B05XA07, D10AX01, B05CB01</t>
  </si>
  <si>
    <t>A11H, A11HA, R01AX, N02CX, R01AX</t>
  </si>
  <si>
    <t>B03X, B03XA, N06AX, H03BX, H05BX</t>
  </si>
  <si>
    <t>A11EA, A11EB, A11EC, B02BA, A11E</t>
  </si>
  <si>
    <t>A16AB08, A16AB09, J01ED02, A07EC01, A16AB12</t>
  </si>
  <si>
    <t>M01AC02, M01AC05, M01AC04, M02AA07, S01BC06</t>
  </si>
  <si>
    <t>M01AE11, C03CC02, M05BA05, C01EB23, M05BA01</t>
  </si>
  <si>
    <t>N02BA06, D11AC09, N02BA04, A02BX02, A02AD05</t>
  </si>
  <si>
    <t>M01CB04, V04CA02, V06DC01, B05CX01, M01CB05</t>
  </si>
  <si>
    <t>L04AC03, L04AC08, M01CB03, L01XX02, L03AX01</t>
  </si>
  <si>
    <t>G01AD03, S01XA15, A11GA01, A11GA01, A11GB01</t>
  </si>
  <si>
    <t>S01KA02, A06AC06, A05AX02, R03DA03, R06AD05</t>
  </si>
  <si>
    <t>S01XA05, B03AB03, B05XA08, A06AD21, S01AX07</t>
  </si>
  <si>
    <t>V03AB16, V03AZ01, D08AX08, J04AK02, C07AB10</t>
  </si>
  <si>
    <t>M04AX, N06AX, D11, B03X, B03XA</t>
  </si>
  <si>
    <t>B05CA06, J01XX06, D01AE12, S01BC08, J01MB02</t>
  </si>
  <si>
    <t>A06AD15, N02BE05, A06AD65, L04AB05, D01AE03</t>
  </si>
  <si>
    <t>A12CB01, A16AX05, A12CB02, A12CB, C05AX04</t>
  </si>
  <si>
    <t>D10AB02, J01EB05, S01AB02, A02BX02, C03BB</t>
  </si>
  <si>
    <t>D08AH02, R02AA11, P01AA04, G01AC03, N05CC02</t>
  </si>
  <si>
    <t>D08AL30, N01AA02, N01AA01, A06AA, N01AA</t>
  </si>
  <si>
    <t>N02BA06, J07BK, V07AA, V09G, C</t>
  </si>
  <si>
    <t>D10AX, D11, D11A, D10AX, M02AX</t>
  </si>
  <si>
    <t>L01A, S01JA, B05AA06, V03AC, L01AX</t>
  </si>
  <si>
    <t>J07BA, J07BA01, J06BB12, J07BC, J07BA02</t>
  </si>
  <si>
    <t>J07BE, J06BB15, J07BE01, A02AA, R05CB</t>
  </si>
  <si>
    <t>J07BF, J07CA01, J07CA02, J07BF03, J07BF04</t>
  </si>
  <si>
    <t>N01AB01, P01BX01, D07AC12, N05CM01, A14AA09</t>
  </si>
  <si>
    <t>N05CM15, N05CX03, N03AA01, G03DC31, A14AB02</t>
  </si>
  <si>
    <t>M03AC04, C05BX01, M03AC11, B05CB03, A12CC04</t>
  </si>
  <si>
    <t>M03AC10, M03AC07, D10AX01, B05CB01, B05XA03</t>
  </si>
  <si>
    <t>A09AB02, B05XB01, N01BA04, L03AX14, N01BB04</t>
  </si>
  <si>
    <t>A05AX, M04AX, B06AB, A16, A16A</t>
  </si>
  <si>
    <t>R02AX, H03BX, D11AC30, N06AX, R05X</t>
  </si>
  <si>
    <t>A02BA04</t>
  </si>
  <si>
    <t>A02BC05</t>
  </si>
  <si>
    <t>C08CA05</t>
  </si>
  <si>
    <t>C03DB02</t>
  </si>
  <si>
    <t>C03CB02</t>
  </si>
  <si>
    <t>C01BA03</t>
  </si>
  <si>
    <t>D11AX01, C02DC01</t>
  </si>
  <si>
    <t>B01AC11</t>
  </si>
  <si>
    <t>C09DB02</t>
  </si>
  <si>
    <t>C01EB18</t>
  </si>
  <si>
    <t>B02AA02</t>
  </si>
  <si>
    <t>C10AD03</t>
  </si>
  <si>
    <t>N02CX05</t>
  </si>
  <si>
    <t>S01XA04, V03AB21, R05CA02</t>
  </si>
  <si>
    <t>N05CH01</t>
  </si>
  <si>
    <t>N05CD06</t>
  </si>
  <si>
    <t>N05CD05</t>
  </si>
  <si>
    <t>N05BA01</t>
  </si>
  <si>
    <t>N05CA03</t>
  </si>
  <si>
    <t>N05AD01</t>
  </si>
  <si>
    <t>N05AC02</t>
  </si>
  <si>
    <t>N06AA13</t>
  </si>
  <si>
    <t>N06AA10</t>
  </si>
  <si>
    <t>A04AD12</t>
  </si>
  <si>
    <t>N02CC03</t>
  </si>
  <si>
    <t>N03AF01</t>
  </si>
  <si>
    <t>J01DC03</t>
  </si>
  <si>
    <t>J01DD08</t>
  </si>
  <si>
    <t>A07AA12</t>
  </si>
  <si>
    <t>J04AD01</t>
  </si>
  <si>
    <t>J04BA01</t>
  </si>
  <si>
    <t>J05AX11</t>
  </si>
  <si>
    <t>J05AR17, J05AR19</t>
  </si>
  <si>
    <t>J05AB12</t>
  </si>
  <si>
    <t>J05AF10</t>
  </si>
  <si>
    <t>J05AP56</t>
  </si>
  <si>
    <t>G01AC01</t>
  </si>
  <si>
    <t>H02AB17</t>
  </si>
  <si>
    <t>G03GA06</t>
  </si>
  <si>
    <t>V04CJ02</t>
  </si>
  <si>
    <t>G03GA07</t>
  </si>
  <si>
    <t>M05BA06</t>
  </si>
  <si>
    <t>L02AE01</t>
  </si>
  <si>
    <t>H01CC01</t>
  </si>
  <si>
    <t>L01AA01</t>
  </si>
  <si>
    <t>L01BC05</t>
  </si>
  <si>
    <t>L01XC06</t>
  </si>
  <si>
    <t>L01XE26</t>
  </si>
  <si>
    <t>L01XE47</t>
  </si>
  <si>
    <t>L04AA31</t>
  </si>
  <si>
    <t>L02BB03</t>
  </si>
  <si>
    <t>A16AB08</t>
  </si>
  <si>
    <t>M01AC02</t>
  </si>
  <si>
    <t>M01AE11</t>
  </si>
  <si>
    <t>N02BA06</t>
  </si>
  <si>
    <t>M01CB04</t>
  </si>
  <si>
    <t>L04AC03</t>
  </si>
  <si>
    <t>S01KA02</t>
  </si>
  <si>
    <t>S01XA05</t>
  </si>
  <si>
    <t>V03AB16, V03AZ01, D08AX08</t>
  </si>
  <si>
    <t>D08AH02, R02AA11, P01AA04, G01AC03</t>
  </si>
  <si>
    <t>N01AB01</t>
  </si>
  <si>
    <t>N05CM15</t>
  </si>
  <si>
    <t>M03AC10</t>
  </si>
  <si>
    <t>[('nizatidine', 100, 2587), ('tizanidine', 69, 2741), ('niperotidine', 50, 3145), ('ranitidine', 47, 1427), ('roxatidine', 47, 3027)]</t>
  </si>
  <si>
    <t>[('esomeprazole', 100, 3315), ('omeprazole', 71, 1198), ('rabeprazole', 50, 3031), ('naproxen and esomeprazole', 46, 3640), ('lansoprazole', 44, 1758)]</t>
  </si>
  <si>
    <t>[('methylprednisolone aceponate', 38, 2786), ('methylprednisolone', 36, 1055), ('methylprednisolone', 36, 1054), ('methylprednisolone', 36, 1056), ('sodium benzoate', 35, 2723)]</t>
  </si>
  <si>
    <t>[('bulk forming laxatives', 58, 2960), ('other antimigraine preparations', 33, 4369), ('other alkylating agents', 33, 4325), ('other plain vitamin preparations', 33, 4299), ('other plain vitamin preparations', 33, 4300)]</t>
  </si>
  <si>
    <t>[('bismuth subcitrate', 58, 2635), ('bismuth subnitrate', 58, 1839), ('bismuth preparations', 29, 5593), ('ranitidine bismuth citrate', 29, 2713), ('bismuth subcitrate  tetracycline and metronidazole', 28, 3654)]</t>
  </si>
  <si>
    <t>[('betaine hydrochloride', 67, 2881), ('arginine hydrochloride', 61, 2945), ('cinchocaine', 48, 519), ('cinchocaine', 48, 520), ('cinchocaine', 48, 521)]</t>
  </si>
  <si>
    <t>[('nifedipine', 100, 1153), ('nimodipine', 57, 1159), ('nilvadipine', 53, 2698), ('nisoldipine', 53, 1163), ('nicardipine', 53, 1143)]</t>
  </si>
  <si>
    <t>[('digitalis leaves', 35, 3225), ('digitalis glycosides', 30, 546), ('digitalis antitoxin', 28, 5618), ('acid preparations  digestives', 28, 3854), ('pargyline and diuretics', 27, 4829)]</t>
  </si>
  <si>
    <t>[('triamterene', 100, 1628), ('tenitramine', 41, 3121), ('trifarotene', 41, 6779), ('trientine', 38, 1635), ('triamcinolone', 37, 1620)]</t>
  </si>
  <si>
    <t>[('bumetanide and potassium', 86, 3417), ('mefruside and potassium', 56, 5517), ('bumetanide', 50, 243), ('methyclothiazide and potassium', 50, 5520), ('bendroflumethiazide and potassium', 50, 3418)]</t>
  </si>
  <si>
    <t>[('disopyramide', 100, 574), ('isopropamide', 47, 2933), ('pyrazinamide', 44, 1414), ('difenpiramide', 42, 1985), ('loperamide', 41, 947)]</t>
  </si>
  <si>
    <t>[('sodium tartrate', 42, 2729), ('potassium citrate', 39, 2709), ('prajmaline', 39, 1354), ('aluminium acetotartrate', 38, 2624), ('calcium citrate', 38, 2641)]</t>
  </si>
  <si>
    <t>[('arginine hydrochloride', 59, 2945), ('betaine hydrochloride', 59, 2881), ('histamine dihydrochloride', 47, 3108), ('glutamic acid hydrochloride', 46, 2961), ('moracizine', 46, 2565)]</t>
  </si>
  <si>
    <t>[('timolol  thiazides and other diuretics', 37, 4863), ('pindolol and other diuretics', 34, 4824), ('other diuretics', 33, 4267), ('atenolol and other diuretics', 33, 4862), ('bopindolol and other diuretics', 32, 4869)]</t>
  </si>
  <si>
    <t>[('atenolol and other diuretics', 52, 4862), ('atenolol  thiazides and other diuretics', 40, 4894), ('atenolol and other diuretics  combinations', 38, 4688), ('oxprenolol and other diuretics', 38, 4864), ('penbutolol and other diuretics', 33, 4828)]</t>
  </si>
  <si>
    <t>[('bisoprolol', 45, 1840), ('ferrous fumarate', 38, 2060), ('ferrous fumarate', 38, 2061), ('dimethyl fumarate', 37, 3793), ('bisoprolol and amlodipine', 35, 4868)]</t>
  </si>
  <si>
    <t>[('penbutolol and other diuretics', 43, 4828), ('atenolol and other diuretics', 33, 4862), ('pindolol and other diuretics', 28, 4824), ('barium sulfate with suspending agents', 28, 4592), ('oxprenolol and other diuretics', 27, 4864)]</t>
  </si>
  <si>
    <t>[('minoxidil', 100, 1087), ('minoxidil', 100, 1088), ('pridinol', 36, 2358), ('metildigoxin', 35, 985), ('milrinone', 33, 2690)]</t>
  </si>
  <si>
    <t>[('iloprost', 100, 2563), ('dinoprost', 46, 564), ('carboprost', 43, 295), ('travoprost', 43, 3317), ('latanoprost', 40, 2615)]</t>
  </si>
  <si>
    <t>[('rauwolfia alkaloids', 59, 1428), ('rauwolfia alkaloids  whole root and diuretics', 50, 4813), ('rauwolfia alkaloids  whole root', 48, 6077), ('combinations of rauwolfia alkaloids', 43, 4736), ('rauwolfia alkaloids and diuretics in combination', 43, 5317)]</t>
  </si>
  <si>
    <t>[('guanethidine', 50, 784), ('guanethidine', 50, 783), ('sulfaguanidine', 44, 1505), ('thiosulfate', 38, 5694), ('monoethanolamine oleate', 35, 3339)]</t>
  </si>
  <si>
    <t>[('ifenprodil', 48, 2139), ('sodium tartrate', 44, 2729), ('ferrous tartrate', 42, 5574), ('trifarotene', 28, 6779), ('itramin tosilate', 28, 2169)]</t>
  </si>
  <si>
    <t>[('olmesartan medoxomil and amlodipine', 94, 5532), ('olmesartan medoxomil  amlodipine and hydrochlorothiazide', 60, 3679), ('olmesartan medoxomil', 59, 3043), ('olmesartan medoxomil and diuretics', 52, 4850), ('telmisartan and amlodipine', 51, 3627)]</t>
  </si>
  <si>
    <t>[('ranolazine', 100, 2411), ('eprazinone', 47, 2016), ('olsalazine', 47, 2280), ('endralazine', 44, 2657), ('hydralazine', 44, 810)]</t>
  </si>
  <si>
    <t>[('rutoside', 73, 1446), ('rutoside  combinations', 38, 5062), ('etoposide', 33, 659), ('amides', 31, 5002), ('peruvoside', 31, 1878)]</t>
  </si>
  <si>
    <t>[('betaine hydrochloride', 61, 2881), ('arginine hydrochloride', 61, 2945), ('histamine dihydrochloride', 58, 3108), ('glutamic acid hydrochloride', 47, 2961), ('chlorpropamide', 46, 369)]</t>
  </si>
  <si>
    <t>[('betaine hydrochloride', 64, 2881), ('arginine hydrochloride', 59, 2945), ('histamine dihydrochloride', 47, 3108), ('etilefrine', 46, 656), ('ethyl chloride', 39, 652)]</t>
  </si>
  <si>
    <t>[('xamoterol', 47, 2543), ('ferrous fumarate', 46, 2061), ('ferrous fumarate', 46, 2060), ('dimethyl fumarate', 38, 3793), ('xantinol nicotinate', 29, 1701)]</t>
  </si>
  <si>
    <t>[('danaparoid', 53, 2874), ('sodium', 32, 6220), ('docusate sodium', 31, 2833), ('rose bengal sodium', 28, 3764), ('liothyronine sodium', 27, 3111)]</t>
  </si>
  <si>
    <t>[('tranexamic acid', 100, 1610), ('aceneuramic acid', 52, 6521), ('iodoxamic acid', 48, 2150), ('tolfenamic acid', 45, 2498), ('citric acid', 42, 1927)]</t>
  </si>
  <si>
    <t>[('other lipid modifying agents', 39, 4471), ('other cold preparations', 37, 4263), ('other antithyroid preparations', 36, 4389), ('other plain vitamin preparations', 35, 4300), ('other plain vitamin preparations', 35, 4299)]</t>
  </si>
  <si>
    <t>[('nicofuranose', 100, 2976), ('nitrofural', 33, 1171), ('nicorandil', 33, 2265), ('nitrofural', 33, 1168), ('nitrofural', 33, 1173)]</t>
  </si>
  <si>
    <t>[('bitolterol', 50, 1841), ('inositol', 43, 864), ('rimiterol', 40, 1440), ('salmeterol', 38, 2415), ('testosterone', 38, 1544)]</t>
  </si>
  <si>
    <t>[('olodaterol and tiotropium bromide', 59, 6700), ('tiotropium bromide', 52, 3419), ('tiotropium bromide  combinations', 41, 6614), ('olodaterol', 38, 6541), ('fenoterol and ipratropium bromide', 38, 6485)]</t>
  </si>
  <si>
    <t>[('fluticasone furoate', 76, 3543), ('fluticasone furoate', 76, 3542), ('vilanterol and fluticasone furoate', 49, 6500), ('fluticasone  combinations', 45, 5029), ('fluticasone', 44, 2570)]</t>
  </si>
  <si>
    <t>[('zaleplon', 29, 2861), ('skeleton', 29, 6310), ('butoconazole', 22, 1868), ('elcatonin', 19, 2656), ('melatonin', 19, 997)]</t>
  </si>
  <si>
    <t>[('dimetotiazine', 100, 2663), ('dimetofrine', 53, 1992), ('dimetindene', 53, 561), ('dimetindene', 53, 560), ('metopimazine', 50, 2232)]</t>
  </si>
  <si>
    <t>[('arginine hydrochloride', 57, 2945), ('betaine hydrochloride', 57, 2881), ('histamine dihydrochloride', 50, 3108), ('hydrochlorothiazide', 38, 813), ('glutamic acid hydrochloride', 37, 2961)]</t>
  </si>
  <si>
    <t>[('histamine phosphate', 50, 2127), ('codeine', 47, 432), ('sodium phosphate', 43, 2433), ('sodium phosphate', 43, 2435), ('sodium phosphate', 43, 2434)]</t>
  </si>
  <si>
    <t>[('potassium iodide', 100, 1344), ('potassium iodide', 100, 1343), ('potassium iodide', 100, 1342), ('potassium chloride', 57, 1340), ('potassium chloride', 57, 1341)]</t>
  </si>
  <si>
    <t>[('quinapril', 31, 2382), ('tilbroquinol', 25, 3128), ('mequinol', 23, 1731), ('oil', 22, 6186), ('spirapril', 21, 2439)]</t>
  </si>
  <si>
    <t>[('melatonin', 100, 997), ('elcatonin', 54, 2656), ('melagatran', 40, 3156), ('melatonin receptor agonists', 35, 5873), ('meldonium', 33, 1723)]</t>
  </si>
  <si>
    <t>[('lormetazepam', 100, 2194), ('lorazepam', 64, 949), ('medazepam', 44, 984), ('bentazepam', 41, 1820), ('tetrazepam', 41, 2479)]</t>
  </si>
  <si>
    <t>[('triazolam', 100, 1630), ('ketazolam', 43, 2173), ('midazolam', 43, 1081), ('estazolam', 43, 627), ('adinazolam', 40, 1755)]</t>
  </si>
  <si>
    <t>[('diazepam', 100, 514), ('fludiazepam', 62, 2075), ('clotiazepam', 50, 422), ('doxefazepam', 50, 2654), ('quazepam', 50, 2381)]</t>
  </si>
  <si>
    <t>[('potassium clorazepate', 64, 420), ('clopamide and potassium', 41, 5460), ('potassium perchlorate', 39, 2351), ('cyclothiazide and potassium', 38, 5467), ('chlorothiazide and potassium', 37, 5455)]</t>
  </si>
  <si>
    <t>[('butobarbital', 100, 1867), ('barbital', 69, 169), ('pentobarbital', 59, 1261), ('allobarbital', 56, 58), ('amobarbital', 56, 92)]</t>
  </si>
  <si>
    <t>[('arginine hydrochloride', 52, 2945), ('betaine hydrochloride', 52, 2881), ('ziprasidone', 48, 3038), ('ramipril  amlodipine and hydrochlorothiazide', 44, 6818), ('hydrochlorothiazide', 42, 813)]</t>
  </si>
  <si>
    <t>[('haloperidol', 100, 786), ('droperidol', 53, 593), ('benperidol', 44, 179), ('bromperidol', 41, 1852), ('iloperidone', 41, 2855)]</t>
  </si>
  <si>
    <t>[('thioridazine', 100, 1575), ('mesoridazine', 53, 1017), ('thioproperazine', 47, 1574), ('azathioprine', 44, 160), ('trimetazidine', 42, 1644)]</t>
  </si>
  <si>
    <t>[('betaine hydrochloride', 52, 2881), ('arginine hydrochloride', 47, 2945), ('histamine dihydrochloride', 42, 3108), ('dibenzepin', 38, 518), ('hydrochlorothiazide', 38, 813)]</t>
  </si>
  <si>
    <t>[('iprindole', 100, 886), ('sertindole', 40, 2583), ('aripiprazole', 38, 2922), ('aprindine', 36, 143), ('triprolidine', 35, 1654)]</t>
  </si>
  <si>
    <t>[('nortriptyline', 100, 1185), ('butriptyline', 59, 1869), ('protriptyline', 56, 1410), ('amitriptyline', 56, 89), ('triptorelin', 37, 2521)]</t>
  </si>
  <si>
    <t>[('milnacipran', 65, 3461), ('levofloxacin', 32, 2882), ('levofloxacin', 32, 2883), ('levosimendan', 26, 2853), ('lansoprazole  amoxicillin and levofloxacin', 26, 6594)]</t>
  </si>
  <si>
    <t>[('aprepitant', 100, 3395), ('rolapitant', 47, 6645), ('casopitant', 38, 3594), ('antidepressants', 32, 125), ('apremilast', 29, 6516)]</t>
  </si>
  <si>
    <t>[('codeine and paracetamol', 32, 3599), ('propacetamol', 30, 2582), ('tramadol and paracetamol', 30, 3385), ('paracetamol', 27, 15), ('dihydrocodeine and paracetamol', 27, 3669)]</t>
  </si>
  <si>
    <t>[('phenazocine', 50, 1273), ('diphenhydramine methylbromide', 44, 6392), ('phenazopyridine', 38, 1274), ('phenazone', 36, 137), ('phenazone', 36, 138)]</t>
  </si>
  <si>
    <t>[('sumatriptan', 52, 2452), ('lithium succinate', 41, 2186), ('ferrous succinate', 36, 2063), ('naratriptan', 33, 3101), ('albumin tannate', 33, 3253)]</t>
  </si>
  <si>
    <t>[('zolmitriptan', 100, 3081), ('oxitriptan', 50, 4), ('almotriptan', 47, 3306), ('eletriptan', 41, 3214), ('rizatriptan', 41, 2920)]</t>
  </si>
  <si>
    <t>[('carbamazepine', 100, 285), ('oxcarbazepine', 65, 2289), ('eslicarbazepine', 58, 6470), ('dacarbazine', 44, 462), ('camazepam', 44, 275)]</t>
  </si>
  <si>
    <t>[('pergolide', 53, 1268), ('ergoloid mesylates', 42, 620), ('piperidolate', 39, 2751), ('metergoline', 35, 1033), ('peruvoside', 30, 1878)]</t>
  </si>
  <si>
    <t>[('botulinum toxin', 64, 228), ('botulinum antitoxin', 54, 227), ('bretylium tosilate', 21, 229), ('pentoxifylline', 20, 1264), ('tetanus antitoxin', 19, 6871)]</t>
  </si>
  <si>
    <t>[('tienilic acid', 38, 1589), ('iron in combination with folic acid', 38, 5310), ('ticarcillin', 35, 1587), ('ticarcillin and beta lactamase inhibitor', 33, 5560), ('aminolevulinic acid', 32, 85)]</t>
  </si>
  <si>
    <t>[('cefamandole', 100, 309), ('ceftezole', 38, 1896), ('clefamide', 38, 3124), ('cefazedone', 35, 1887), ('cefacetrile', 35, 328)]</t>
  </si>
  <si>
    <t>[('cefixime', 100, 2070), ('cefotaxime', 54, 316), ('cefmenoxime', 54, 312), ('cefuroxime', 54, 324), ('cefuroxime', 54, 325)]</t>
  </si>
  <si>
    <t>[('betaine hydrochloride', 57, 2881), ('arginine hydrochloride', 57, 2945), ('demeclocycline', 56, 479), ('demeclocycline', 56, 478), ('histamine dihydrochloride', 46, 3108)]</t>
  </si>
  <si>
    <t>[('fidaxomicin', 100, 3690), ('sisomicin', 38, 1465), ('micronomicin', 35, 2234), ('idarubicin', 35, 846), ('gramicidin', 35, 779)]</t>
  </si>
  <si>
    <t>[('protionamide', 100, 1409), ('procainamide', 53, 1380), ('ethionamide', 47, 645), ('tiropramide', 47, 2494), ('iopromide', 44, 2154)]</t>
  </si>
  <si>
    <t>[('ampicillin  combinations', 47, 4684), ('heparin  combinations', 47, 4741), ('heparin  combinations', 47, 4742), ('other preparations  combinations', 46, 5086), ('enzyme and acid preparations  combinations', 45, 5303)]</t>
  </si>
  <si>
    <t>[('clofazimine', 100, 410), ('clofarabine', 50, 2616), ('clomipramine', 41, 413), ('clomifene', 38, 412), ('cyclizine', 38, 447)]</t>
  </si>
  <si>
    <t>[('elvitegravir', 100, 3728), ('raltegravir', 53, 3556), ('dolutegravir', 47, 6189), ('entecavir', 38, 3340), ('ritonavir', 29, 2913)]</t>
  </si>
  <si>
    <t>[('emtricitabine and tenofovir alafenamide', 90, 6677), ('emtricitabine  tenofovir alafenamide and rilpivirine', 82, 6678), ('emtricitabine  tenofovir alafenamide and bictegravir', 76, 6806), ('emtricitabine  tenofovir alafenamide  darunavir and cobicistat', 67, 6807), ('emtricitabine  tenofovir alafenamide  elvitegravir and cobicistat', 66, 6663)]</t>
  </si>
  <si>
    <t>[('cidofovir', 100, 2892), ('aciclovir', 33, 33), ('aciclovir', 33, 34), ('aciclovir', 33, 32), ('sofosbuvir', 31, 6479)]</t>
  </si>
  <si>
    <t>[('entecavir', 100, 3340), ('elvitegravir', 38, 3728), ('abacavir', 36, 3152), ('efavirenz', 33, 3162), ('raltegravir', 31, 3556)]</t>
  </si>
  <si>
    <t>[('sofosbuvir  velpatasvir and voxilaprevir', 86, 6776), ('sofosbuvir and velpatasvir', 62, 6706), ('sofosbuvir and ledipasvir', 38, 6557), ('sofosbuvir', 37, 6479), ('telaprevir', 28, 3688)]</t>
  </si>
  <si>
    <t>[('diiodohydroxyquinoline', 88, 554), ('broxyquinoline', 48, 1855), ('broxyquinoline', 48, 1856), ('broxyquinoline', 48, 1854), ('diiodohydroxypropane', 48, 1711)]</t>
  </si>
  <si>
    <t>[('sulfonylureas for blood glucose lowering', 33, 6007), ('thiazolidinediones  blood glucose lowering drugs', 31, 6022), ('combinations of oral blood glucose lowering drugs', 31, 5278), ('allergic disease test diagnostic agents', 31, 4141), ('beta blocking agents  selective  and thiazides', 31, 5357)]</t>
  </si>
  <si>
    <t>[('cortivazol', 100, 1948), ('tixocortol', 38, 2739), ('tixocortol', 38, 2740), ('cortisone', 31, 441), ('cortisone', 31, 442)]</t>
  </si>
  <si>
    <t>[('follitropin beta', 100, 2089), ('follitropin delta', 67, 6731), ('follitropin alfa', 62, 3407), ('urofollitropin', 48, 3064), ('corifollitropin alfa', 46, 3620)]</t>
  </si>
  <si>
    <t>[('protirelin', 100, 1585), ('leuprorelin', 44, 2601), ('aprotinin', 43, 144), ('pregabalin', 38, 3146), ('piprozolin', 38, 2338)]</t>
  </si>
  <si>
    <t>[('lutropin alfa', 100, 3408), ('thyrotropin alfa', 58, 772), ('follitropin alfa', 55, 3407), ('corifollitropin alfa', 46, 3620), ('choriogonadotropin alfa', 41, 3314)]</t>
  </si>
  <si>
    <t>[('ibandronic acid', 100, 3036), ('alendronic acid', 60, 3236), ('etidronic acid', 58, 3758), ('pamidronic acid', 55, 6544), ('clodronic acid', 55, 525)]</t>
  </si>
  <si>
    <t>[('buserelin', 100, 250), ('goserelin', 54, 2665), ('sermorelin', 50, 2720), ('sermorelin', 50, 2721), ('serelaxin', 43, 6497)]</t>
  </si>
  <si>
    <t>[('ganirelix', 100, 2408), ('degarelix', 43, 3440), ('abarelix', 36, 3334), ('cetrorelix', 31, 2807), ('goserelin', 25, 2665)]</t>
  </si>
  <si>
    <t>[('ibuprofen', 100, 842), ('ibuprofen', 100, 843), ('ibuprofen', 100, 845), ('ibuprofen', 100, 844), ('ibuprofen', 100, 841)]</t>
  </si>
  <si>
    <t>[('norgestrel and ethinylestradiol', 67, 5531), ('desogestrel and ethinylestradiol', 67, 3361), ('desogestrel and ethinylestradiol', 67, 3362), ('levonorgestrel and ethinylestradiol', 66, 3179), ('levonorgestrel and ethinylestradiol', 66, 3178)]</t>
  </si>
  <si>
    <t>[('emergency contraceptives', 34, 3516), ('emergency contraceptive drugs', 33, 3517), ('ulipristal', 29, 3649), ('ulipristal', 29, 3650), ('incontinence equipment', 26, 5677)]</t>
  </si>
  <si>
    <t>[('arginine hydrochloride', 53, 2945), ('betaine hydrochloride', 48, 2881), ('alfuzosin and finasteride', 40, 4674), ('aliskiren and hydrochlorothiazide', 39, 3584), ('hydrochlorothiazide', 39, 813)]</t>
  </si>
  <si>
    <t>[('lidocaine  combinations', 38, 5039), ('prilocaine  combinations', 38, 4768), ('etidocaine  combinations', 32, 5022), ('procaine  combinations', 29, 4769), ('lactulose  combinations', 28, 5037)]</t>
  </si>
  <si>
    <t>[('cyclophosphamide', 100, 452), ('clopamide', 53, 418), ('cyclopentamine', 41, 2752), ('clofenamide', 40, 6237), ('niclosamide', 40, 1146)]</t>
  </si>
  <si>
    <t>[('gemcitabine', 100, 1718), ('decitabine', 53, 1735), ('emtricitabine', 53, 3302), ('ibacitabine', 50, 1736), ('zalcitabine', 50, 534)]</t>
  </si>
  <si>
    <t>[('imatinib', 44, 3310), ('almasilate', 33, 1774), ('osimertinib', 32, 6661), ('itramin tosilate', 31, 2169), ('amezinium metilsulfate', 30, 3234)]</t>
  </si>
  <si>
    <t>[('cetuximab', 100, 3351), ('rituximab', 54, 3050), ('siltuximab', 50, 6523), ('abciximab', 36, 2905), ('dinutuximab beta', 35, 6868)]</t>
  </si>
  <si>
    <t>[('paclitaxel', 50, 2734), ('paclitaxel poliglumex', 43, 3500), ('albumin', 35, 45), ('palifermin', 30, 3165), ('albumin tannate', 25, 3253)]</t>
  </si>
  <si>
    <t>[('cabozantinib', 100, 3771), ('tivozanib', 44, 3668), ('ceritinib', 35, 6524), ('nintedanib', 35, 6559), ('bosutinib', 35, 3732)]</t>
  </si>
  <si>
    <t>[('dacomitinib', 100, 6860), ('dasatinib', 47, 3441), ('tofacitinib', 41, 3759), ('icotinib', 40, 3608), ('sunitinib', 40, 3394)]</t>
  </si>
  <si>
    <t>[('betaine hydrochloride', 48, 2881), ('arginine hydrochloride', 48, 2945), ('hydrochlorothiazide', 43, 813), ('aliskiren and hydrochlorothiazide', 42, 3584), ('irinotecan', 40, 2679)]</t>
  </si>
  <si>
    <t>[('teriflunomide', 100, 3738), ('leflunomide', 53, 2131), ('terguride', 41, 2001), ('trifluridine', 37, 1637), ('trifluperidol', 35, 1638)]</t>
  </si>
  <si>
    <t>[('interferon alfa 2a', 62, 865), ('interferon alfa n1', 55, 3167), ('interferon alfa 2b', 55, 866), ('interferon alfacon 1', 55, 2759), ('interferon', 53, 6465)]</t>
  </si>
  <si>
    <t>[('bicalutamide', 100, 2891), ('apalutamide', 56, 6832), ('enzalutamide', 53, 3730), ('flutamide', 53, 728), ('nilutamide', 50, 2270)]</t>
  </si>
  <si>
    <t>[('glucose', 27, 762), ('dextran', 27, 2610), ('glucose', 27, 761), ('glucose', 27, 760), ('dextranomer', 23, 1974)]</t>
  </si>
  <si>
    <t>[('protein c', 35, 1407), ('zinc protein complex', 28, 6314), ('lovastatin', 27, 950), ('protein hydrolysates', 24, 1408), ('lovastatin and nicotinic acid', 24, 3389)]</t>
  </si>
  <si>
    <t>[('triticum  wheat fibre', 24, 6104), ('drugs for treatment of bone diseases', 22, 5668), ('retinoids for treatment of psoriasis', 22, 5421), ('tests for bile duct patency', 21, 3945), ('tests for pancreatic function', 21, 4156)]</t>
  </si>
  <si>
    <t>[('zinc sulfate', 57, 2551), ('chondroitin sulfate', 34, 387), ('zinc gluconate', 31, 2747), ('zinc acetate', 29, 2746), ('amezinium metilsulfate', 29, 3234)]</t>
  </si>
  <si>
    <t>[('calcium chloride', 50, 265), ('calcium chloride', 50, 264), ('calcium chloride', 50, 263), ('aluminium chloride', 48, 2625), ('mivacurium chloride', 46, 2691)]</t>
  </si>
  <si>
    <t>[('other plain vitamin preparations', 49, 4299), ('other plain vitamin preparations', 49, 4300), ('other nasal preparations', 47, 4481), ('other antimigraine preparations', 45, 4369), ('other nasal preparations in atc', 44, 4482)]</t>
  </si>
  <si>
    <t>[('other antianemic preparations', 47, 3896), ('other antianemic preparations', 47, 3895), ('other antithyroid preparations', 46, 4389), ('other antidepressants', 45, 4347), ('other anti parathyroid agents', 41, 4337)]</t>
  </si>
  <si>
    <t>[('vitamin b complex  plain', 50, 5150), ('vitamin b complex with vitamin c', 48, 3194), ('vitamin b complex with minerals', 41, 3195), ('vitamin k', 38, 6360), ('vitamin c combinations', 38, 3904)]</t>
  </si>
  <si>
    <t>[('galsulfase', 100, 3456), ('idursulfase', 44, 3505), ('sulfalene', 40, 1506), ('elosulfase alfa', 39, 6513), ('sulfasalazine', 39, 1449)]</t>
  </si>
  <si>
    <t>[('tenoxicam', 100, 2467), ('lornoxicam', 50, 1911), ('droxicam', 46, 2008), ('piroxicam', 43, 1320), ('piroxicam', 43, 1322)]</t>
  </si>
  <si>
    <t>[('tiaprofenic acid', 100, 2487), ('tienilic acid', 55, 1589), ('tiazotic acid', 50, 6744), ('tiludronic acid', 50, 1707), ('etidronic acid', 48, 3758)]</t>
  </si>
  <si>
    <t>[('salsalate', 100, 2414), ('xenysalate', 46, 2946), ('sodium salicylate', 37, 1477), ('alaproclate', 36, 1761), ('olsalazine', 36, 2280)]</t>
  </si>
  <si>
    <t>[('aurothioglucose', 100, 773), ('glucose', 41, 762), ('glucose', 41, 761), ('glucose', 41, 760), ('aurotioprol', 29, 2630)]</t>
  </si>
  <si>
    <t>[('anakinra', 100, 2842), ('canakinumab', 31, 3615), ('auranofin', 27, 158), ('asparaginase', 24, 150), ('avanafil', 20, 3718)]</t>
  </si>
  <si>
    <t>[('ascorbic acid', 65, 149), ('ascorbic acid', 65, 147), ('ascorbic acid', 65, 146), ('ascorbic acid  vit c', 60, 148), ('ascorbic acid and calcium', 50, 6372)]</t>
  </si>
  <si>
    <t>[('hypromellose', 100, 2135), ('methylcellulose', 38, 1048), ('hymecromone', 32, 837), ('proxyphylline', 29, 2376), ('hydroxyethylpromethazine', 26, 5576)]</t>
  </si>
  <si>
    <t>[('sodium edetate', 82, 573), ('sodium feredetate', 62, 2980), ('sodium acetate', 55, 2722), ('sodium tartrate', 45, 2729), ('sodium borate', 43, 2431)]</t>
  </si>
  <si>
    <t>[('ethanol', 100, 49), ('ethanol', 100, 50), ('ethanol', 100, 51), ('ethambutol', 46, 639), ('epanolol', 45, 2659)]</t>
  </si>
  <si>
    <t>[('other antigout preparations', 33, 4180), ('other dermatological preparations', 30, 3917), ('other dermatological preparations', 30, 3918), ('other nasal preparations', 29, 4481), ('other antidepressants', 29, 4347)]</t>
  </si>
  <si>
    <t>[('mandelic acid', 67, 2201), ('mandelic acid', 67, 2202), ('salicylic acid', 60, 1451), ('salicylic acid', 60, 1450), ('folic acid', 57, 729)]</t>
  </si>
  <si>
    <t>[('macrogol', 57, 1332), ('propacetamol', 30, 2582), ('macrogol  combinations', 29, 5044), ('tribromometacresol', 29, 5729), ('acenocoumarol', 29, 13)]</t>
  </si>
  <si>
    <t>[('zinc sulfate', 41, 2551), ('zinc acetate', 41, 2746), ('zinc gluconate', 37, 2747), ('zinc', 33, 6430), ('zinc products', 32, 4130)]</t>
  </si>
  <si>
    <t>[('sulfur', 32, 1530), ('sulfafurazole', 28, 1528), ('sulfafurazole', 28, 1527), ('potassium polysulfide', 26, 5583), ('sucralfate', 26, 1498)]</t>
  </si>
  <si>
    <t>[('chlorquinaldol', 100, 372), ('chlorquinaldol', 100, 371), ('chlorquinaldol', 100, 374), ('chlorquinaldol', 100, 373), ('chloralodol', 53, 5737)]</t>
  </si>
  <si>
    <t>[('silver', 31, 3595), ('diethyl ether', 30, 3770), ('vinyl ether', 30, 2539), ('softeners  emollients', 25, 5693), ('artemether', 25, 1786)]</t>
  </si>
  <si>
    <t>[('salsalate', 25, 2414), ('plasters', 24, 3055), ('varicella zoster vaccines', 23, 3422), ('silver nitrate', 23, 1461), ('sparteine', 22, 1485)]</t>
  </si>
  <si>
    <t>[('other anti acne preparations for topical use', 38, 4333), ('other dermatological preparations', 37, 3918), ('other dermatological preparations', 37, 3917), ('other antipsoriatics for topical use', 36, 4381), ('other ophthalmological and otological preparations', 35, 4295)]</t>
  </si>
  <si>
    <t>[('alkylating agents', 44, 55), ('colouring agents', 40, 5598), ('gelatin agents', 39, 6140), ('iron chelating agents', 38, 887), ('other alkylating agents', 37, 4325)]</t>
  </si>
  <si>
    <t>[('encephalitis vaccines', 58, 5742), ('encephalitis  tick borne  inactivated  whole virus', 49, 6183), ('encephalitis  tick borne immunoglobulin', 48, 3113), ('hepatitis vaccines', 33, 6164), ('encephalitis  japanese  inactivated  whole virus', 32, 6142)]</t>
  </si>
  <si>
    <t>[('mumps vaccines', 40, 3572), ('mumps immunoglobulin', 24, 3230), ('mumps  live attenuated', 23, 6188), ('mucolytics', 21, 1100), ('magnesium compounds', 18, 4096)]</t>
  </si>
  <si>
    <t>[('poliomyelitis vaccines', 59, 1330), ('diphtheria poliomyelitis tetanus', 36, 3569), ('diphtheria pertussis poliomyelitis tetanus', 32, 2009), ('poliomyelitis oral  bivalent  live attenuated', 31, 6134), ('poliomyelitis oral  trivalent  live attenuated', 30, 6132)]</t>
  </si>
  <si>
    <t>[('halothane', 100, 787), ('halofantrine', 47, 2667), ('halometasone', 38, 2115), ('methaqualone', 38, 1028), ('norethandrolone', 32, 1179)]</t>
  </si>
  <si>
    <t>[('methylpentynol', 100, 2231), ('methylpentynol  combinations', 47, 4788), ('methylphenobarbital', 40, 1010), ('methylestrenolone', 38, 3143), ('ethylestrenol', 38, 653)]</t>
  </si>
  <si>
    <t>[('atracurium', 50, 155), ('calcium dobesilate', 41, 267), ('cisatracurium', 38, 3352), ('magnesium citrate', 37, 2685), ('magnesium citrate', 37, 2687)]</t>
  </si>
  <si>
    <t>[('mivacurium chloride', 100, 2691), ('doxacurium chloride', 65, 2652), ('aluminium chloride', 54, 2625), ('sodium chloride', 52, 1468), ('magnesium chloride', 52, 959)]</t>
  </si>
  <si>
    <t>[('betaine hydrochloride', 72, 2881), ('arginine hydrochloride', 65, 2945), ('histamine dihydrochloride', 52, 3108), ('chloroprocaine', 52, 1905), ('prilocaine', 45, 1375)]</t>
  </si>
  <si>
    <t>[('other antigout preparations in atc', 27, 4179), ('other drugs for acid related disorders in atc', 27, 4270), ('other drugs for bile therapy in atc', 27, 3844), ('other hem products in atc', 26, 4450), ('other respiratory system products in atc', 26, 4307)]</t>
  </si>
  <si>
    <t>[('other antidepressants', 36, 4347), ('other cold preparations', 35, 4263), ('other throat preparations', 35, 4231), ('other nasal preparations', 34, 4481), ('other cough suppressants', 34, 4421)]</t>
  </si>
  <si>
    <t>A02BA04, M03BX02, A02BA05, A02BA02, A02BA06</t>
  </si>
  <si>
    <t>D07AC14, D10AA02, D07AA01, H02AB04, A16AX11</t>
  </si>
  <si>
    <t>A06AC, N02CX, L01AX, A11H, A11HA</t>
  </si>
  <si>
    <t>A02BX05, A02BX12, A07BB, A02BA07, A02BD08</t>
  </si>
  <si>
    <t>C08CA05, C08CA06, C08CA10, C08CA07, C08CA04</t>
  </si>
  <si>
    <t>C01AA03, C01AA, V03AB24, A09AB, C02LL01</t>
  </si>
  <si>
    <t>C03CB02, C03BB05, C03CA02, C03AB08, C03AB01</t>
  </si>
  <si>
    <t>C01BA03, A03AB09, J04AK01, M01AB12, A07DA03</t>
  </si>
  <si>
    <t>A06AD21, A12BA02, C01BA08, S02AA04, A12AA13</t>
  </si>
  <si>
    <t>B05XB01, A09AB02, L03AX14, A09AB01, C01BG01</t>
  </si>
  <si>
    <t>C07DA06, C07CA03, C03X, C07CB03, C07CA17</t>
  </si>
  <si>
    <t>C07CB03, C07DB01, C07CB53, C07CA02, C07CA23</t>
  </si>
  <si>
    <t>C07CA23, C07CB03, C07CA03, V08BA01, C07CA02</t>
  </si>
  <si>
    <t>C02DC01, D11AX01, M03BX03, C01AA08, C01CE02</t>
  </si>
  <si>
    <t>B01AC11, G02AD01, G02AD04, S01EE04, S01EE01</t>
  </si>
  <si>
    <t>C02AA, C02LA08, C02AA04, C02AA03, C02LA</t>
  </si>
  <si>
    <t>C04AX28, A06AD21, B03AA08, D10AD06, C01DX01</t>
  </si>
  <si>
    <t>C01EB18, R05CB04, A07EC03, C02DB03, C02DB02</t>
  </si>
  <si>
    <t>C05CA01, C05CA51, L01CB01, N01BB, C01AX02</t>
  </si>
  <si>
    <t>A09AB02, B05XB01, L03AX14, A09AB01, A10BB02</t>
  </si>
  <si>
    <t>A09AB02, B05XB01, L03AX14, C01CA01, N01BX01</t>
  </si>
  <si>
    <t>C01CX07, B03AD02, B03AA02, L04AX07, C04AD02</t>
  </si>
  <si>
    <t>B01AB09, A12CA, A06AA02, S01JA02, H03AA02</t>
  </si>
  <si>
    <t>C10AX, R05X, H03BX, A11HA, A11H</t>
  </si>
  <si>
    <t>C10AD03, P01CC02, C01DX16, B05CA03, S02AA02</t>
  </si>
  <si>
    <t>R03AC17, A11HA07, R03AC05, R03AC12, G03BA03</t>
  </si>
  <si>
    <t>R03AL06, R03BB04, R03BB54, R03AC19, R03AL01</t>
  </si>
  <si>
    <t>R03BA09, R01AD12, R03AK10, R01AD58, D07AC17</t>
  </si>
  <si>
    <t>N05CF03, V09B, G01AF15, H05BA04, N05CH01</t>
  </si>
  <si>
    <t>V04CG03, R05DA04, A06AD17, B05XA09, A06AG01</t>
  </si>
  <si>
    <t>V03AB21, S01XA04, R05CA02, A12BA01, B05XA01</t>
  </si>
  <si>
    <t>C09AA06, P01AA05, D11AX06, A06AG06, C09AA11</t>
  </si>
  <si>
    <t>N05CH01, H05BA04, B01AE04, N05CH, C01EB22</t>
  </si>
  <si>
    <t>N05CD06, N05BA06, N05BA03, N05BA24, M03BX07</t>
  </si>
  <si>
    <t>N05CD05, N05BA10, N05CD08, N05CD04, N05BA07</t>
  </si>
  <si>
    <t>N05BA01, N05BA17, N05BA21, N05CD12, N05CD10</t>
  </si>
  <si>
    <t>N05BA05, C03BB03, H03BC01, C03AB09, C03AB04</t>
  </si>
  <si>
    <t>N05CA03, N05CA04, N05CA01, N05CA21, N05CA02</t>
  </si>
  <si>
    <t>B05XB01, A09AB02, N05AE04, C09BX03, C03AA03</t>
  </si>
  <si>
    <t>N05AD01, N05AD08, N05AD07, N05AD06, N05AX14</t>
  </si>
  <si>
    <t>A09AB02, B05XB01, L03AX14, N06AA08, C03AA03</t>
  </si>
  <si>
    <t>N06AA13, N05AE03, N05AX12, C01BB04, R06AX07</t>
  </si>
  <si>
    <t>N06AX17, J01MA12, S01AE05, C01CX08, A02BD10</t>
  </si>
  <si>
    <t>N02AJ06, N02BE05, N02AJ13, N02BE01, N02AJ01</t>
  </si>
  <si>
    <t>N02AD02, D04AA33, G04BX06, N02BB01, S02DA03</t>
  </si>
  <si>
    <t>N02CC03, N06AX01, N02CC05, N02CC06, N02CC04</t>
  </si>
  <si>
    <t>M03AX01, J06AA04, C01BD02, C04AD03, J06AA02</t>
  </si>
  <si>
    <t>C03CC02, B03AD, J01CA13, J01CR03, L01XD04</t>
  </si>
  <si>
    <t>J01DD08, J01DD01, J01DD05, J01DC02, S01AA27</t>
  </si>
  <si>
    <t>A09AB02, B05XB01, J01AA01, D06AA01, L03AX14</t>
  </si>
  <si>
    <t>A07AA12, J01GB08, S01AA22, L01DB06, R02AB30</t>
  </si>
  <si>
    <t>J04AD01, C01BA02, J04AD03, A03AC05, V08AB05</t>
  </si>
  <si>
    <t>J01CA51, B01AB51, C05BA53, C05AX03, A09AC</t>
  </si>
  <si>
    <t>J04BA01, L01BB06, N06AA04, G03GB02, R06AE03</t>
  </si>
  <si>
    <t>J05AB12, J05AB01, S01AD03, D06BB03, J05AP08</t>
  </si>
  <si>
    <t>J05AF10, J05AX11, J05AF06, J05AG03, J05AX08</t>
  </si>
  <si>
    <t>J05AP56, J05AP55, J05AP51, J05AP08, J05AP02</t>
  </si>
  <si>
    <t>G01AC01, G01AC06, P01AA01, A07AX01, D08AG04</t>
  </si>
  <si>
    <t>A10BB, A10BG, A10BD, V04CL, C07BB</t>
  </si>
  <si>
    <t>H02AB17, A07EA05, R01AD07, H02AB10, S01BA03</t>
  </si>
  <si>
    <t>V04CJ02, L02AE02, B02AB01, N03AX16, A05AX01</t>
  </si>
  <si>
    <t>M05BA06, M05BA04, M05BA01, M05BA03, M05BA02</t>
  </si>
  <si>
    <t>G02CC01, M01AE01, R02AX02, M02AA13, C01EB16</t>
  </si>
  <si>
    <t>G03AA06, G03AA09, G03AB05, G03AB03, G03AA07</t>
  </si>
  <si>
    <t>G03AD, G03AD, G03AD02, G03XB02, V07AN</t>
  </si>
  <si>
    <t>B05XB01, A09AB02, G04CA51, C09XA52, C03AA03</t>
  </si>
  <si>
    <t>N01BB52, N01BB54, N01BB57, N01BA52, A06AD61</t>
  </si>
  <si>
    <t>L01AA01, C03BA03, R01AA02, C03BA07, P02DA01</t>
  </si>
  <si>
    <t>L01BC05, L01BC08, J05AF09, D06BB08, J05AF03</t>
  </si>
  <si>
    <t>L01XE01, A02AD05, L01XE35, C01DX01, C01CA25</t>
  </si>
  <si>
    <t>L01XC06, L01XC02, L04AC11, B01AC13, L01XC16</t>
  </si>
  <si>
    <t>L01CD01, L01CD03, B05AA01, V03AF08, A07XA01</t>
  </si>
  <si>
    <t>L01XE26, L01XE34, L01XE28, L01XE31, L01XE14</t>
  </si>
  <si>
    <t>L01XE47, L01XE06, L04AA29, L01XE48, L01XE04</t>
  </si>
  <si>
    <t>A09AB02, B05XB01, C03AA03, C09XA52, L01XX19</t>
  </si>
  <si>
    <t>L04AA31, L04AA13, G02CB06, S01AD02, N05AD02</t>
  </si>
  <si>
    <t>L03AB04, L03AB06, L03AB05, L03AB09, S01AD05</t>
  </si>
  <si>
    <t>L02BB03, L02BB05, L02BB04, L02BB01, L02BB02</t>
  </si>
  <si>
    <t>V06DC01, B05AA05, V04CA02, B05CX01, D03AX02</t>
  </si>
  <si>
    <t>B01AD12, A12CB03, C10AA02, B05BA04, C10BA01</t>
  </si>
  <si>
    <t>A12CB01, M01AX25, A12CB02, A16AX05, C01CA25</t>
  </si>
  <si>
    <t>G04BA03, B05XA07, A12AA07, D10AX01, M03AC10</t>
  </si>
  <si>
    <t>B03XA, B03X, H03BX, N06AX, H05BX</t>
  </si>
  <si>
    <t>A11EA, A11EB, A11EC, B02BA, A11GB</t>
  </si>
  <si>
    <t>A16AB08, A16AB09, J01ED02, A16AB12, A07EC01</t>
  </si>
  <si>
    <t>M01AC02, M01AC05, M01AC04, M01AC01, S01BC06</t>
  </si>
  <si>
    <t>M01AE11, C03CC02, C01EB23, M05BA05, M05BA01</t>
  </si>
  <si>
    <t>N02BA06, D11AC09, N02BA04, N06AB07, A07EC03</t>
  </si>
  <si>
    <t>M01CB04, V06DC01, V04CA02, B05CX01, M01CB05</t>
  </si>
  <si>
    <t>L04AC03, L04AC08, M01CB03, L01XX02, G04BE10</t>
  </si>
  <si>
    <t>A11GA01, S01XA15, G01AD03, A11GA01, A11GB01</t>
  </si>
  <si>
    <t>D08AX08, V03AB16, V03AZ01, J04AK02, C07AB10</t>
  </si>
  <si>
    <t>M04AX, D11, D11A, R01AX, N06AX</t>
  </si>
  <si>
    <t>B05CA06, J01XX06, S01BC08, D01AE12, B03BB01</t>
  </si>
  <si>
    <t>A06AD15, N02BE05, A06AD65, D01AE03, B01AA07</t>
  </si>
  <si>
    <t>A12CB01, A16AX05, A12CB02, A12CB, D02AB</t>
  </si>
  <si>
    <t>D10AB02, S01AB02, J01EB05, P03AA02, A02BX02</t>
  </si>
  <si>
    <t>G01AC03, D08AH02, R02AA11, P01AA04, N05CC02</t>
  </si>
  <si>
    <t>D08AL30, N01AA01, N01AA02, A06AA, P01BE02</t>
  </si>
  <si>
    <t>N02BA06, V07AA, J07BK, D08AL01, C01BA04</t>
  </si>
  <si>
    <t>D10AX, D11A, D11, D05AX, S03D</t>
  </si>
  <si>
    <t>J07BE, J06BB15, J07BE01, R05CB, A02AA</t>
  </si>
  <si>
    <t>J07BF, J07CA01, J07CA02, J07BF04, J07BF02</t>
  </si>
  <si>
    <t>M03AC04, C05BX01, M03AC11, A06AD19, B05CB03</t>
  </si>
  <si>
    <t>M03AC10, M03AC07, D10AX01, B05XA03, B05XA11</t>
  </si>
  <si>
    <t>A09AB02, B05XB01, L03AX14, N01BA04, N01BB04</t>
  </si>
  <si>
    <t>M04AX, A02X, A05AX, B06AB, R07A</t>
  </si>
  <si>
    <t>N06AX, R05X, R02AX, R01AX, R05DB</t>
  </si>
  <si>
    <t>C02DC01, D11AX01</t>
  </si>
  <si>
    <t>V03AB21, S01XA04, R05CA02</t>
  </si>
  <si>
    <t>J05AR17</t>
  </si>
  <si>
    <t>D08AX08, V03AB16, V03AZ01</t>
  </si>
  <si>
    <t>G01AC03, D08AH02, R02AA11, P01AA04</t>
  </si>
  <si>
    <t>[('nizatidine', 100, 2587), ('tizanidine', 82, 2741), ('niperotidine', 67, 3145), ('ranitidine', 64, 1427), ('roxatidine', 64, 3027)]</t>
  </si>
  <si>
    <t>[('esomeprazole', 100, 3315), ('omeprazole', 83, 1198), ('rabeprazole', 67, 3031), ('naproxen and esomeprazole', 63, 3640), ('lansoprazole', 62, 1758)]</t>
  </si>
  <si>
    <t>[('methylprednisolone aceponate', 55, 2786), ('methylprednisolone', 53, 1056), ('methylprednisolone', 53, 1054), ('methylprednisolone', 53, 1055), ('sodium benzoate', 52, 2723)]</t>
  </si>
  <si>
    <t>[('bulk forming laxatives', 74, 2960), ('other plain vitamin preparations', 50, 4299), ('other plain vitamin preparations', 50, 4300), ('other antimigraine preparations', 50, 4369), ('other alkylating agents', 49, 4325)]</t>
  </si>
  <si>
    <t>[('bismuth subcitrate', 74, 2635), ('bismuth subnitrate', 74, 1839), ('ranitidine bismuth citrate', 45, 2713), ('bismuth preparations', 45, 5593), ('bismuth subcitrate  tetracycline and metronidazole', 44, 3654)]</t>
  </si>
  <si>
    <t>[('betaine hydrochloride', 80, 2881), ('arginine hydrochloride', 76, 2945), ('cinchocaine', 65, 520), ('cinchocaine', 65, 519), ('cinchocaine', 65, 522)]</t>
  </si>
  <si>
    <t>[('nifedipine', 100, 1153), ('nimodipine', 73, 1159), ('nisoldipine', 70, 1163), ('nilvadipine', 70, 2698), ('nicardipine', 70, 1143)]</t>
  </si>
  <si>
    <t>[('digitalis leaves', 51, 3225), ('digitalis glycosides', 46, 546), ('acid preparations  digestives', 43, 3854), ('pargyline and diuretics', 43, 4829), ('eprosartan and diuretics', 43, 4839)]</t>
  </si>
  <si>
    <t>[('triamterene', 100, 1628), ('trifarotene', 58, 6779), ('tenitramine', 58, 3121), ('trientine', 55, 1635), ('triamcinolone', 54, 1623)]</t>
  </si>
  <si>
    <t>[('bumetanide and potassium', 93, 3417), ('mefruside and potassium', 71, 5517), ('methyclothiazide and potassium', 67, 5520), ('bumetanide', 67, 243), ('bendroflumethiazide and potassium', 67, 3418)]</t>
  </si>
  <si>
    <t>[('disopyramide', 100, 574), ('isopropamide', 64, 2933), ('pyrazinamide', 62, 1414), ('difenpiramide', 59, 1985), ('loperamide', 58, 947)]</t>
  </si>
  <si>
    <t>[('sodium tartrate', 59, 2729), ('prajmaline', 56, 1354), ('potassium citrate', 56, 2709), ('calcium citrate', 56, 2641), ('aluminium acetotartrate', 55, 2624)]</t>
  </si>
  <si>
    <t>[('betaine hydrochloride', 74, 2881), ('arginine hydrochloride', 74, 2945), ('histamine dihydrochloride', 64, 3108), ('glutamic acid hydrochloride', 63, 2961), ('moracizine', 63, 2565)]</t>
  </si>
  <si>
    <t>[('timolol  thiazides and other diuretics', 54, 4863), ('pindolol and other diuretics', 51, 4824), ('atenolol and other diuretics', 50, 4862), ('other diuretics', 50, 4267), ('labetalol and other diuretics', 49, 4919)]</t>
  </si>
  <si>
    <t>[('atenolol and other diuretics', 68, 4862), ('atenolol  thiazides and other diuretics', 57, 4894), ('atenolol and other diuretics  combinations', 55, 4688), ('oxprenolol and other diuretics', 55, 4864), ('penbutolol and other diuretics', 50, 4828)]</t>
  </si>
  <si>
    <t>[('bisoprolol', 62, 1840), ('ferrous fumarate', 56, 2060), ('ferrous fumarate', 56, 2061), ('dimethyl fumarate', 54, 3793), ('bisoprolol and amlodipine', 52, 4868)]</t>
  </si>
  <si>
    <t>[('penbutolol and other diuretics', 60, 4828), ('atenolol and other diuretics', 49, 4862), ('barium sulfate with suspending agents', 44, 4592), ('pentosan polysulfate sodium', 43, 3066), ('pindolol and other diuretics', 43, 4824)]</t>
  </si>
  <si>
    <t>[('minoxidil', 100, 1088), ('minoxidil', 100, 1087), ('pridinol', 53, 2358), ('metildigoxin', 52, 985), ('pinacidil', 50, 2331)]</t>
  </si>
  <si>
    <t>[('iloprost', 100, 2563), ('dinoprost', 63, 564), ('carboprost', 60, 295), ('travoprost', 60, 3317), ('latanoprost', 57, 2615)]</t>
  </si>
  <si>
    <t>[('rauwolfia alkaloids', 75, 1428), ('rauwolfia alkaloids  whole root and diuretics', 67, 4813), ('rauwolfia alkaloids  whole root', 65, 6077), ('rauwolfia alkaloids and diuretics in combination', 61, 5317), ('rauwolfia alkaloids  centrally acting antiadrenergic', 61, 1429)]</t>
  </si>
  <si>
    <t>[('guanethidine', 67, 784), ('guanethidine', 67, 783), ('sulfaguanidine', 62, 1505), ('thiosulfate', 56, 5694), ('monoethanolamine oleate', 52, 3339)]</t>
  </si>
  <si>
    <t>[('ifenprodil', 65, 2139), ('sodium tartrate', 61, 2729), ('ferrous tartrate', 59, 5574), ('trifarotene', 44, 6779), ('itramin tosilate', 43, 2169)]</t>
  </si>
  <si>
    <t>[('olmesartan medoxomil and amlodipine', 97, 5532), ('olmesartan medoxomil', 75, 3043), ('olmesartan medoxomil  amlodipine and hydrochlorothiazide', 75, 3679), ('olmesartan medoxomil and diuretics', 69, 4850), ('telmisartan and amlodipine', 68, 3627)]</t>
  </si>
  <si>
    <t>[('ranolazine', 100, 2411), ('eprazinone', 64, 2016), ('olsalazine', 64, 2280), ('meladrazine', 61, 2215), ('cadralazine', 61, 1873)]</t>
  </si>
  <si>
    <t>[('rutoside', 84, 1446), ('rutoside  combinations', 55, 5062), ('etoposide', 50, 659), ('deslanoside', 48, 489), ('peruvoside', 48, 1878)]</t>
  </si>
  <si>
    <t>[('betaine hydrochloride', 76, 2881), ('arginine hydrochloride', 76, 2945), ('histamine dihydrochloride', 73, 3108), ('glutamic acid hydrochloride', 64, 2961), ('chlorpropamide', 63, 369)]</t>
  </si>
  <si>
    <t>[('betaine hydrochloride', 78, 2881), ('arginine hydrochloride', 74, 2945), ('histamine dihydrochloride', 64, 3108), ('etilefrine', 63, 656), ('hydrochlorothiazide', 56, 813)]</t>
  </si>
  <si>
    <t>[('xamoterol', 64, 2543), ('ferrous fumarate', 63, 2061), ('ferrous fumarate', 63, 2060), ('dimethyl fumarate', 56, 3793), ('xantinol nicotinate', 44, 1701)]</t>
  </si>
  <si>
    <t>[('danaparoid', 69, 2874), ('sodium', 48, 6220), ('docusate sodium', 47, 2833), ('rose bengal sodium', 43, 3764), ('liothyronine sodium', 42, 3111)]</t>
  </si>
  <si>
    <t>[('tranexamic acid', 100, 1610), ('aceneuramic acid', 69, 6521), ('iodoxamic acid', 65, 2150), ('tolfenamic acid', 62, 2498), ('citric acid', 59, 1927)]</t>
  </si>
  <si>
    <t>[('other lipid modifying agents', 56, 4471), ('other cold preparations', 54, 4263), ('other antithyroid preparations', 53, 4389), ('other lipid modifying agents in atc', 52, 4472), ('other plain vitamin preparations', 52, 4299)]</t>
  </si>
  <si>
    <t>[('nicofuranose', 100, 2976), ('nitrofural', 50, 1172), ('nitrofural', 50, 1168), ('nitrofural', 50, 1173), ('nitrofural', 50, 1171)]</t>
  </si>
  <si>
    <t>[('olodaterol and tiotropium bromide', 74, 6700), ('tiotropium bromide', 68, 3419), ('tiotropium bromide  combinations', 58, 6614), ('olodaterol', 55, 6541), ('fenoterol and ipratropium bromide', 55, 6485)]</t>
  </si>
  <si>
    <t>[('fluticasone furoate', 86, 3542), ('fluticasone furoate', 86, 3543), ('vilanterol and fluticasone furoate', 65, 6500), ('fluticasone  combinations', 62, 5029), ('fluticasone', 61, 2570)]</t>
  </si>
  <si>
    <t>[('skeleton', 44, 6310), ('zaleplon', 44, 2861), ('butoconazole', 36, 1868), ('elcatonin', 32, 2656), ('donepezil', 32, 3080)]</t>
  </si>
  <si>
    <t>[('dimetotiazine', 100, 2663), ('dimetofrine', 69, 1992), ('dimetindene', 69, 560), ('dimetindene', 69, 561), ('metopimazine', 67, 2232)]</t>
  </si>
  <si>
    <t>[('betaine hydrochloride', 72, 2881), ('arginine hydrochloride', 72, 2945), ('histamine dihydrochloride', 67, 3108), ('hydrochlorothiazide', 55, 813), ('glutamic acid hydrochloride', 54, 2961)]</t>
  </si>
  <si>
    <t>[('histamine phosphate', 67, 2127), ('codeine', 64, 432), ('sodium phosphate', 61, 2433), ('sodium phosphate', 61, 2434), ('sodium phosphate', 61, 2435)]</t>
  </si>
  <si>
    <t>[('potassium iodide', 100, 1344), ('potassium iodide', 100, 1343), ('potassium iodide', 100, 1342), ('potassium chloride', 72, 1340), ('potassium chloride', 72, 1341)]</t>
  </si>
  <si>
    <t>[('quinapril', 47, 2382), ('tilbroquinol', 40, 3128), ('mequinol', 38, 1731), ('oil', 36, 6186), ('spirapril', 35, 2439)]</t>
  </si>
  <si>
    <t>[('melatonin', 100, 997), ('elcatonin', 70, 2656), ('melagatran', 57, 3156), ('melatonin receptor agonists', 51, 5873), ('malathion', 50, 970)]</t>
  </si>
  <si>
    <t>[('lormetazepam', 100, 2194), ('lorazepam', 78, 949), ('medazepam', 61, 984), ('clonazepam', 58, 414), ('tetrazepam', 58, 2479)]</t>
  </si>
  <si>
    <t>[('triazolam', 100, 1630), ('midazolam', 60, 1081), ('estazolam', 60, 627), ('ketazolam', 60, 2173), ('alprazolam', 57, 66)]</t>
  </si>
  <si>
    <t>[('diazepam', 100, 514), ('fludiazepam', 76, 2075), ('doxefazepam', 67, 2654), ('camazepam', 67, 275), ('oxazepam', 67, 1213)]</t>
  </si>
  <si>
    <t>[('potassium clorazepate', 78, 420), ('clopamide and potassium', 58, 5460), ('potassium perchlorate', 57, 2351), ('cyclothiazide and potassium', 55, 5467), ('chlorothiazide and potassium', 54, 5455)]</t>
  </si>
  <si>
    <t>[('butobarbital', 100, 1867), ('barbital', 82, 169), ('pentobarbital', 74, 1261), ('allobarbital', 72, 58), ('amobarbital', 72, 92)]</t>
  </si>
  <si>
    <t>[('betaine hydrochloride', 68, 2881), ('arginine hydrochloride', 68, 2945), ('ziprasidone', 65, 3038), ('ramipril  amlodipine and hydrochlorothiazide', 62, 6818), ('hydrochlorothiazide', 59, 813)]</t>
  </si>
  <si>
    <t>[('haloperidol', 100, 786), ('droperidol', 70, 593), ('benperidol', 61, 179), ('bromperidol', 58, 1852), ('iloperidone', 58, 2855)]</t>
  </si>
  <si>
    <t>[('betaine hydrochloride', 68, 2881), ('arginine hydrochloride', 64, 2945), ('histamine dihydrochloride', 59, 3108), ('dibenzepin', 56, 518), ('hydrochlorothiazide', 55, 813)]</t>
  </si>
  <si>
    <t>[('iprindole', 100, 886), ('sertindole', 57, 2583), ('aripiprazole', 55, 2922), ('aprindine', 53, 143), ('triprolidine', 52, 1654)]</t>
  </si>
  <si>
    <t>[('nortriptyline', 100, 1185), ('butriptyline', 74, 1869), ('amitriptyline', 71, 89), ('protriptyline', 71, 1410), ('norepinephrine', 54, 1178)]</t>
  </si>
  <si>
    <t>[('milnacipran', 79, 3461), ('levofloxacin', 48, 2883), ('levofloxacin', 48, 2882), ('lansoprazole  amoxicillin and levofloxacin', 42, 6594), ('piperacillin', 41, 1310)]</t>
  </si>
  <si>
    <t>[('aprepitant', 100, 3395), ('rolapitant', 64, 6645), ('casopitant', 55, 3594), ('antidepressants', 48, 125), ('pitolisant', 45, 3797)]</t>
  </si>
  <si>
    <t>[('codeine and paracetamol', 48, 3599), ('propacetamol', 47, 2582), ('tramadol and paracetamol', 46, 3385), ('oxycodone and paracetamol', 43, 6740), ('dihydrocodeine and paracetamol', 43, 3669)]</t>
  </si>
  <si>
    <t>[('phenazocine', 67, 1273), ('diphenhydramine methylbromide', 62, 6392), ('phenazopyridine', 55, 1274), ('phenazone', 53, 137), ('phenazone', 53, 138)]</t>
  </si>
  <si>
    <t>[('sumatriptan', 69, 2452), ('lithium succinate', 58, 2186), ('ferrous succinate', 53, 2063), ('naratriptan', 50, 3101), ('albumin tannate', 50, 3253)]</t>
  </si>
  <si>
    <t>[('zolmitriptan', 100, 3081), ('oxitriptan', 67, 4), ('almotriptan', 64, 3306), ('rizatriptan', 58, 2920), ('eletriptan', 58, 3214)]</t>
  </si>
  <si>
    <t>[('carbamazepine', 100, 285), ('oxcarbazepine', 79, 2289), ('eslicarbazepine', 73, 6470), ('dacarbazine', 62, 462), ('diethylcarbamazine', 61, 538)]</t>
  </si>
  <si>
    <t>[('pergolide', 69, 1268), ('ergoloid mesylates', 59, 620), ('piperidolate', 56, 2751), ('metergoline', 52, 1033), ('peruvoside', 47, 1878)]</t>
  </si>
  <si>
    <t>[('botulinum toxin', 78, 228), ('botulinum antitoxin', 70, 227), ('bretylium tosilate', 35, 229), ('pentoxifylline', 33, 1264), ('eptotermin alfa', 32, 3435)]</t>
  </si>
  <si>
    <t>[('iron in combination with folic acid', 55, 5310), ('tienilic acid', 55, 1589), ('ticarcillin', 52, 1587), ('ticarcillin and beta lactamase inhibitor', 49, 5560), ('aminolevulinic acid', 49, 85)]</t>
  </si>
  <si>
    <t>[('cefamandole', 100, 309), ('ceftezole', 55, 1896), ('clefamide', 55, 3124), ('cefacetrile', 52, 328), ('cefazedone', 52, 1887)]</t>
  </si>
  <si>
    <t>[('cefixime', 100, 2070), ('cefmenoxime', 70, 312), ('cefuroxime', 70, 324), ('cefuroxime', 70, 325), ('cefotaxime', 70, 316)]</t>
  </si>
  <si>
    <t>[('demeclocycline', 72, 479), ('demeclocycline', 72, 478), ('arginine hydrochloride', 72, 2945), ('betaine hydrochloride', 72, 2881), ('histamine dihydrochloride', 63, 3108)]</t>
  </si>
  <si>
    <t>[('fidaxomicin', 100, 3690), ('sisomicin', 55, 1465), ('micronomicin', 52, 2234), ('idarubicin', 52, 846), ('gramicidin', 52, 779)]</t>
  </si>
  <si>
    <t>[('protionamide', 100, 1409), ('procainamide', 69, 1380), ('ethionamide', 64, 645), ('tiropramide', 64, 2494), ('nicotinamide', 62, 1147)]</t>
  </si>
  <si>
    <t>[('ampicillin  combinations', 64, 4684), ('heparin  combinations', 64, 4741), ('heparin  combinations', 64, 4742), ('other preparations  combinations', 63, 5086), ('enzyme and acid preparations  combinations', 62, 5303)]</t>
  </si>
  <si>
    <t>[('clofazimine', 100, 410), ('clofarabine', 67, 2616), ('clomipramine', 58, 413), ('clofezone', 55, 3141), ('clonidine', 55, 416)]</t>
  </si>
  <si>
    <t>[('elvitegravir', 100, 3728), ('raltegravir', 70, 3556), ('dolutegravir', 64, 6189), ('entecavir', 55, 3340), ('ritonavir', 45, 2913)]</t>
  </si>
  <si>
    <t>[('emtricitabine and tenofovir alafenamide', 95, 6677), ('emtricitabine  tenofovir alafenamide and rilpivirine', 90, 6678), ('emtricitabine  tenofovir alafenamide and bictegravir', 86, 6806), ('emtricitabine  tenofovir alafenamide  darunavir and cobicistat', 80, 6807), ('emtricitabine  tenofovir alafenamide  elvitegravir and cobicistat', 80, 6663)]</t>
  </si>
  <si>
    <t>[('sofosbuvir  velpatasvir and voxilaprevir', 92, 6776), ('sofosbuvir and velpatasvir', 76, 6706), ('sofosbuvir and ledipasvir', 56, 6557), ('sofosbuvir', 54, 6479), ('telaprevir', 44, 3688)]</t>
  </si>
  <si>
    <t>[('diiodohydroxyquinoline', 93, 554), ('broxyquinoline', 65, 1854), ('diiodohydroxypropane', 65, 1711), ('broxyquinoline', 65, 1855), ('broxyquinoline', 65, 1856)]</t>
  </si>
  <si>
    <t>[('sulfonylureas for blood glucose lowering', 49, 6007), ('beta blocking agents  selective  and thiazides', 47, 5357), ('thiazolidinediones  blood glucose lowering drugs', 47, 6022), ('combinations of oral blood glucose lowering drugs', 47, 5278), ('allergic disease test diagnostic agents', 47, 4141)]</t>
  </si>
  <si>
    <t>[('cortivazol', 100, 1948), ('tixocortol', 55, 2739), ('tixocortol', 55, 2740), ('cortisone', 48, 442), ('cortisone', 48, 441)]</t>
  </si>
  <si>
    <t>[('follitropin beta', 100, 2089), ('follitropin delta', 80, 6731), ('follitropin alfa', 76, 3407), ('urofollitropin', 65, 3064), ('corifollitropin alfa', 63, 3620)]</t>
  </si>
  <si>
    <t>[('protirelin', 100, 1585), ('leuprorelin', 61, 2601), ('aprotinin', 60, 144), ('pregabalin', 55, 3146), ('piprozolin', 55, 2338)]</t>
  </si>
  <si>
    <t>[('lutropin alfa', 100, 3408), ('thyrotropin alfa', 73, 772), ('follitropin alfa', 71, 3407), ('corifollitropin alfa', 63, 3620), ('choriogonadotropin alfa', 58, 3314)]</t>
  </si>
  <si>
    <t>[('ibandronic acid', 100, 3036), ('alendronic acid', 75, 3236), ('etidronic acid', 73, 3758), ('pamidronic acid', 71, 6544), ('clodronic acid', 71, 525)]</t>
  </si>
  <si>
    <t>[('ibuprofen', 100, 845), ('ibuprofen', 100, 844), ('ibuprofen', 100, 843), ('ibuprofen', 100, 842), ('ibuprofen', 100, 841)]</t>
  </si>
  <si>
    <t>[('norgestrel and ethinylestradiol', 80, 5531), ('desogestrel and ethinylestradiol', 80, 3362), ('desogestrel and ethinylestradiol', 80, 3361), ('levonorgestrel and ethinylestradiol', 79, 3179), ('levonorgestrel and ethinylestradiol', 79, 3178)]</t>
  </si>
  <si>
    <t>[('emergency contraceptives', 51, 3516), ('emergency contraceptive drugs', 50, 3517), ('ulipristal', 44, 3649), ('ulipristal', 44, 3650), ('incontinence equipment', 42, 5677)]</t>
  </si>
  <si>
    <t>[('arginine hydrochloride', 70, 2945), ('betaine hydrochloride', 65, 2881), ('alfuzosin and finasteride', 57, 4674), ('histamine dihydrochloride', 56, 3108), ('hydrochlorothiazide', 56, 813)]</t>
  </si>
  <si>
    <t>[('lidocaine  combinations', 56, 5039), ('prilocaine  combinations', 55, 4768), ('etidocaine  combinations', 48, 5022), ('procaine  combinations', 45, 4769), ('lidocaine', 44, 932)]</t>
  </si>
  <si>
    <t>[('cyclophosphamide', 100, 452), ('clopamide', 69, 418), ('cyclopentamine', 58, 2752), ('clofenamide', 57, 6237), ('niclosamide', 57, 1146)]</t>
  </si>
  <si>
    <t>[('imatinib', 62, 3310), ('almasilate', 50, 1774), ('osimertinib', 48, 6661), ('itramin tosilate', 47, 2169), ('amezinium metilsulfate', 46, 3234)]</t>
  </si>
  <si>
    <t>[('cetuximab', 100, 3351), ('rituximab', 70, 3050), ('siltuximab', 67, 6523), ('abciximab', 53, 2905), ('dinutuximab beta', 52, 6868)]</t>
  </si>
  <si>
    <t>[('paclitaxel', 67, 2734), ('paclitaxel poliglumex', 60, 3500), ('albumin', 52, 45), ('palifermin', 47, 3165), ('albumin tannate', 40, 3253)]</t>
  </si>
  <si>
    <t>[('cabozantinib', 100, 3771), ('tivozanib', 61, 3668), ('ceritinib', 52, 6524), ('nintedanib', 52, 6559), ('bosutinib', 52, 3732)]</t>
  </si>
  <si>
    <t>[('dacomitinib', 100, 6860), ('dasatinib', 64, 3441), ('tofacitinib', 58, 3759), ('axitinib', 57, 3711), ('icotinib', 57, 3608)]</t>
  </si>
  <si>
    <t>[('arginine hydrochloride', 65, 2945), ('betaine hydrochloride', 65, 2881), ('aliskiren and hydrochlorothiazide', 60, 3584), ('hydrochlorothiazide', 60, 813), ('irinotecan', 57, 2679)]</t>
  </si>
  <si>
    <t>[('teriflunomide', 100, 3738), ('leflunomide', 69, 2131), ('terguride', 58, 2001), ('trifluridine', 54, 1637), ('fluoride', 52, 5831)]</t>
  </si>
  <si>
    <t>[('interferon alfa 2a', 76, 865), ('interferon alfacon 1', 71, 2759), ('interferon alfa 2b', 71, 866), ('interferon alfa n1', 71, 3167), ('interferon gamma', 69, 867)]</t>
  </si>
  <si>
    <t>[('glucose', 42, 762), ('dextran', 42, 2610), ('glucose', 42, 760), ('glucose', 42, 761), ('glucosamine', 38, 759)]</t>
  </si>
  <si>
    <t>[('protein c', 52, 1407), ('lovastatin', 43, 950), ('zinc protein complex', 43, 6314), ('protein hydrolysates', 39, 1408), ('other plasma protein fractions', 39, 6154)]</t>
  </si>
  <si>
    <t>[('zinc sulfate', 72, 2551), ('chondroitin sulfate', 51, 387), ('zinc gluconate', 47, 2747), ('zinc acetate', 44, 2746), ('amezinium metilsulfate', 44, 3234)]</t>
  </si>
  <si>
    <t>[('calcium chloride', 67, 263), ('calcium chloride', 67, 264), ('calcium chloride', 67, 265), ('aluminium chloride', 65, 2625), ('sodium chloride', 63, 1468)]</t>
  </si>
  <si>
    <t>[('other plain vitamin preparations', 66, 4299), ('other plain vitamin preparations', 66, 4300), ('other nasal preparations', 64, 4481), ('other antimigraine preparations', 62, 4369), ('other nasal preparations in atc', 61, 4482)]</t>
  </si>
  <si>
    <t>[('other antianemic preparations', 64, 3896), ('other antianemic preparations', 64, 3895), ('other antithyroid preparations', 63, 4389), ('other antidepressants', 62, 4347), ('other insecticides and repellents', 58, 4467)]</t>
  </si>
  <si>
    <t>[('vitamin b complex  plain', 67, 5150), ('vitamin b complex with vitamin c', 65, 3194), ('vitamin b complex with minerals', 58, 3195), ('vitamin k', 55, 6360), ('vitamin c combinations', 55, 3904)]</t>
  </si>
  <si>
    <t>[('galsulfase', 100, 3456), ('idursulfase', 61, 3505), ('sulfalene', 57, 1506), ('elosulfase alfa', 56, 6513), ('sulfasalazine', 56, 1449)]</t>
  </si>
  <si>
    <t>[('tenoxicam', 100, 2467), ('lornoxicam', 67, 1911), ('droxicam', 63, 2008), ('meloxicam', 60, 2581), ('piroxicam', 60, 1320)]</t>
  </si>
  <si>
    <t>[('tiaprofenic acid', 100, 2487), ('tienilic acid', 71, 1589), ('tiazotic acid', 67, 6744), ('tiludronic acid', 67, 1707), ('etidronic acid', 65, 3758)]</t>
  </si>
  <si>
    <t>[('salsalate', 100, 2414), ('xenysalate', 63, 2946), ('sodium salicylate', 54, 1477), ('alaproclate', 53, 1761), ('olsalazine', 53, 2280)]</t>
  </si>
  <si>
    <t>[('aurothioglucose', 100, 773), ('glucose', 58, 762), ('glucose', 58, 761), ('glucose', 58, 760), ('aurotioprol', 44, 2630)]</t>
  </si>
  <si>
    <t>[('anakinra', 100, 2842), ('canakinumab', 48, 3615), ('auranofin', 42, 158), ('asparaginase', 38, 150), ('avanafil', 33, 3718)]</t>
  </si>
  <si>
    <t>[('ascorbic acid', 79, 147), ('ascorbic acid', 79, 149), ('ascorbic acid', 79, 146), ('ascorbic acid  vit c', 75, 148), ('ascorbic acid and calcium', 67, 6372)]</t>
  </si>
  <si>
    <t>[('hypromellose', 100, 2135), ('methylcellulose', 55, 1048), ('hymecromone', 48, 837), ('proxyphylline', 44, 2376), ('hydroxyethylpromethazine', 41, 5576)]</t>
  </si>
  <si>
    <t>[('sodium edetate', 90, 573), ('sodium feredetate', 76, 2980), ('sodium acetate', 71, 2722), ('sodium tartrate', 62, 2729), ('sodium borate', 60, 2431)]</t>
  </si>
  <si>
    <t>[('ethanol', 100, 49), ('ethanol', 100, 51), ('ethanol', 100, 50), ('ethambutol', 63, 639), ('epanolol', 62, 2659)]</t>
  </si>
  <si>
    <t>[('other antigout preparations', 49, 4180), ('other dermatological preparations', 46, 3918), ('other dermatological preparations', 46, 3917), ('other antidepressants', 45, 4347), ('other antianemic preparations', 45, 3896)]</t>
  </si>
  <si>
    <t>[('mandelic acid', 80, 2202), ('mandelic acid', 80, 2201), ('salicylic acid', 75, 1451), ('salicylic acid', 75, 1450), ('folic acid', 73, 729)]</t>
  </si>
  <si>
    <t>[('macrogol', 73, 1332), ('propacetamol', 46, 2582), ('tribromometacresol', 45, 5729), ('certolizumab pegol', 45, 3547), ('macrogol  combinations', 44, 5044)]</t>
  </si>
  <si>
    <t>[('zinc acetate', 58, 2746), ('zinc sulfate', 58, 2551), ('zinc gluconate', 54, 2747), ('zinc', 50, 6430), ('zinc products', 48, 4130)]</t>
  </si>
  <si>
    <t>[('sulfur', 48, 1530), ('sulfafurazole', 44, 1527), ('sulfafurazole', 44, 1528), ('potassium polysulfide', 41, 5583), ('sucralfate', 41, 1498)]</t>
  </si>
  <si>
    <t>[('chlorquinaldol', 100, 374), ('chlorquinaldol', 100, 373), ('chlorquinaldol', 100, 371), ('chlorquinaldol', 100, 372), ('chloralodol', 69, 5737)]</t>
  </si>
  <si>
    <t>[('silver', 48, 3595), ('vinyl ether', 46, 2539), ('diethyl ether', 46, 3770), ('artemether', 40, 1786), ('softeners  emollients', 40, 5693)]</t>
  </si>
  <si>
    <t>[('salsalate', 40, 2414), ('varicella zoster vaccines', 38, 3422), ('plasters', 38, 3055), ('silver nitrate', 37, 1461), ('styramate', 36, 2941)]</t>
  </si>
  <si>
    <t>[('other anti acne preparations for topical use', 55, 4333), ('other dermatological preparations', 54, 3917), ('other dermatological preparations', 54, 3918), ('other antipsoriatics for topical use', 53, 4381), ('other respiratory system products', 52, 4305)]</t>
  </si>
  <si>
    <t>[('alkylating agents', 61, 55), ('colouring agents', 57, 5598), ('gelatin agents', 56, 6140), ('iron chelating agents', 55, 887), ('other alkylating agents', 54, 4325)]</t>
  </si>
  <si>
    <t>[('encephalitis vaccines', 73, 5742), ('encephalitis  tick borne  inactivated  whole virus', 66, 6183), ('encephalitis  tick borne immunoglobulin', 65, 3113), ('hepatitis vaccines', 50, 6164), ('encephalitis  japanese  inactivated  whole virus', 48, 6142)]</t>
  </si>
  <si>
    <t>[('mumps vaccines', 57, 3572), ('mumps immunoglobulin', 38, 3230), ('mumps  live attenuated', 37, 6188), ('mucolytics', 35, 1100), ('magnesium compounds', 31, 4096)]</t>
  </si>
  <si>
    <t>[('poliomyelitis vaccines', 74, 1330), ('diphtheria poliomyelitis tetanus', 53, 3569), ('diphtheria pertussis poliomyelitis tetanus', 48, 2009), ('poliomyelitis oral  bivalent  live attenuated', 47, 6134), ('poliomyelitis  trivalent  inactivated  whole virus', 46, 6131)]</t>
  </si>
  <si>
    <t>[('halothane', 100, 787), ('halofantrine', 64, 2667), ('halometasone', 55, 2115), ('methaqualone', 55, 1028), ('norethandrolone', 48, 1179)]</t>
  </si>
  <si>
    <t>[('methylpentynol', 100, 2231), ('methylpentynol  combinations', 64, 4788), ('methylphenobarbital', 57, 1010), ('methylestrenolone', 55, 3143), ('ethylestrenol', 55, 653)]</t>
  </si>
  <si>
    <t>[('atracurium', 67, 155), ('calcium dobesilate', 58, 267), ('cisatracurium', 55, 3352), ('magnesium lactate', 54, 3185), ('magnesium citrate', 54, 2685)]</t>
  </si>
  <si>
    <t>[('mivacurium chloride', 100, 2691), ('doxacurium chloride', 79, 2652), ('aluminium chloride', 70, 2625), ('sodium chloride', 69, 1468), ('sodium chloride', 69, 1467)]</t>
  </si>
  <si>
    <t>[('betaine hydrochloride', 84, 2881), ('arginine hydrochloride', 79, 2945), ('chloroprocaine', 69, 1905), ('histamine dihydrochloride', 68, 3108), ('prilocaine', 62, 1375)]</t>
  </si>
  <si>
    <t>[('other drugs for bile therapy in atc', 43, 3844), ('other antigout preparations in atc', 43, 4179), ('other alimentary tract and metabolism products in atc', 42, 4243), ('other alimentary tract and metabolism products in atc', 42, 4244), ('other drugs for acid related disorders in atc', 42, 4270)]</t>
  </si>
  <si>
    <t>[('other antidepressants', 53, 4347), ('other cold preparations', 52, 4263), ('other throat preparations', 52, 4231), ('other nasal preparations', 51, 4481), ('other cough suppressants', 51, 4421)]</t>
  </si>
  <si>
    <t>D07AC14, H02AB04, D07AA01, D10AA02, A16AX11</t>
  </si>
  <si>
    <t>A06AC, A11H, A11HA, N02CX, L01AX</t>
  </si>
  <si>
    <t>A02BX05, A02BX12, A02BA07, A07BB, A02BD08</t>
  </si>
  <si>
    <t>A09AB02, B05XB01, D04AB02, C05AD04, S01HA06</t>
  </si>
  <si>
    <t>C08CA05, C08CA06, C08CA07, C08CA10, C08CA04</t>
  </si>
  <si>
    <t>C01AA03, C01AA, A09AB, C02LL01, C09DA02</t>
  </si>
  <si>
    <t>C03DB02, D10AD06, C01DA38, A16AX12, D07XB02</t>
  </si>
  <si>
    <t>C03CB02, C03BB05, C03AB08, C03CA02, C03AB01</t>
  </si>
  <si>
    <t>A09AB02, B05XB01, L03AX14, A09AB01, C01BG01</t>
  </si>
  <si>
    <t>C07DA06, C07CA03, C07CB03, C03X, C07CG01</t>
  </si>
  <si>
    <t>C07CA23, C07CB03, V08BA01, G04BX15, C07CA03</t>
  </si>
  <si>
    <t>D11AX01, C02DC01, M03BX03, C01AA08, C02DG01</t>
  </si>
  <si>
    <t>C02AA, C02LA08, C02AA04, C02LA, C02AA</t>
  </si>
  <si>
    <t>C09DB02, C09CA08, C09DX03, C09DA08, C09DB04</t>
  </si>
  <si>
    <t>C01EB18, R05CB04, A07EC03, G04BD03, C02DB04</t>
  </si>
  <si>
    <t>A09AB02, B05XB01, L03AX14, C01CA01, C03AA03</t>
  </si>
  <si>
    <t>C10AX, R05X, H03BX, C10AX, A11H</t>
  </si>
  <si>
    <t>C10AD03, S01AX04, B05CA03, S02AA02, P01CC02</t>
  </si>
  <si>
    <t>R01AD12, R03BA09, R03AK10, R01AD58, D07AC17</t>
  </si>
  <si>
    <t>V09B, N05CF03, G01AF15, H05BA04, N06DA02</t>
  </si>
  <si>
    <t>N02CX05, C01CA12, D04AA13, R06AB03, A04AD05</t>
  </si>
  <si>
    <t>A09AB02, B05XB01, L03AX14, C03AA03, A09AB01</t>
  </si>
  <si>
    <t>V04CG03, R05DA04, A06AD17, A06AG01, B05XA09</t>
  </si>
  <si>
    <t>N05CH01, H05BA04, B01AE04, N05CH, P03AX03</t>
  </si>
  <si>
    <t>N05CD06, N05BA06, N05BA03, N03AE01, M03BX07</t>
  </si>
  <si>
    <t>N05CD05, N05CD08, N05CD04, N05BA10, N05BA12</t>
  </si>
  <si>
    <t>N05BA01, N05BA17, N05CD12, N05BA15, N05BA04</t>
  </si>
  <si>
    <t>A09AB02, B05XB01, N05AE04, C09BX03, C03AA03</t>
  </si>
  <si>
    <t>N06AA10, N06AA15, N06AA09, N06AA11, C01CA03</t>
  </si>
  <si>
    <t>N06AX17, S01AE05, J01MA12, A02BD10, J01CA12</t>
  </si>
  <si>
    <t>A04AD12, A04AD14, A04AD13, N06A, N07XX11</t>
  </si>
  <si>
    <t>N02AJ06, N02BE05, N02AJ13, N02AJ17, N02AJ01</t>
  </si>
  <si>
    <t>N03AF01, N03AF02, N03AF04, L01AX04, P02CB02</t>
  </si>
  <si>
    <t>M03AX01, J06AA04, C01BD02, C04AD03, M05BC02</t>
  </si>
  <si>
    <t>B03AD, C03CC02, J01CA13, J01CR03, L01XD04</t>
  </si>
  <si>
    <t>J01DC03, J01DB12, P01AC02, J01DB10, J01DB06</t>
  </si>
  <si>
    <t>J01DD08, J01DD05, J01DC02, S01AA27, J01DD01</t>
  </si>
  <si>
    <t>J01AA01, D06AA01, B05XB01, A09AB02, L03AX14</t>
  </si>
  <si>
    <t>J04AD01, C01BA02, J04AD03, A03AC05, A11HA01</t>
  </si>
  <si>
    <t>J04BA01, L01BB06, N06AA04, M01AA05, N02CX02</t>
  </si>
  <si>
    <t>G01AC01, A07AX01, D08AG04, G01AC06, P01AA01</t>
  </si>
  <si>
    <t>A10BB, C07BB, A10BG, A10BD, V04CL</t>
  </si>
  <si>
    <t>H02AB17, A07EA05, R01AD07, S01BA03, H02AB10</t>
  </si>
  <si>
    <t>R02AX02, M02AA13, M01AE01, G02CC01, C01EB16</t>
  </si>
  <si>
    <t>G03AA06, G03AB05, G03AA09, G03AB03, G03AA07</t>
  </si>
  <si>
    <t>B05XB01, A09AB02, G04CA51, L03AX14, C03AA03</t>
  </si>
  <si>
    <t>N01BB52, N01BB54, N01BB57, N01BA52, C05AD01</t>
  </si>
  <si>
    <t>L01XE47, L01XE06, L04AA29, L01XE17, L01XE48</t>
  </si>
  <si>
    <t>B05XB01, A09AB02, C09XA52, C03AA03, L01XX19</t>
  </si>
  <si>
    <t>L03AB04, L03AB09, L03AB05, L03AB06, L03AB03</t>
  </si>
  <si>
    <t>V06DC01, B05AA05, B05CX01, V04CA02, M01AX05</t>
  </si>
  <si>
    <t>B01AD12, C10AA02, A12CB03, B05BA04, B05AA02</t>
  </si>
  <si>
    <t>A12AA07, B05XA07, G04BA03, D10AX01, B05XA03</t>
  </si>
  <si>
    <t>B03XA, B03X, H03BX, N06AX, P03BX</t>
  </si>
  <si>
    <t>M01AC02, M01AC05, M01AC04, M01AC06, M01AC01</t>
  </si>
  <si>
    <t>S01XA15, A11GA01, G01AD03, A11GA01, A11GB01</t>
  </si>
  <si>
    <t>D08AX08, V03AZ01, V03AB16, J04AK02, C07AB10</t>
  </si>
  <si>
    <t>M04AX, D11A, D11, N06AX, B03XA</t>
  </si>
  <si>
    <t>J01XX06, B05CA06, S01BC08, D01AE12, B03BB01</t>
  </si>
  <si>
    <t>A06AD15, N02BE05, D01AE03, L04AB05, A06AD65</t>
  </si>
  <si>
    <t>A16AX05, A12CB01, A12CB02, A12CB, D02AB</t>
  </si>
  <si>
    <t>D10AB02, J01EB05, S01AB02, P03AA02, A02BX02</t>
  </si>
  <si>
    <t>R02AA11, P01AA04, D08AH02, G01AC03, N05CC02</t>
  </si>
  <si>
    <t>D08AL30, N01AA02, N01AA01, P01BE02, A06AA</t>
  </si>
  <si>
    <t>N02BA06, J07BK, V07AA, D08AL01, M03BA04</t>
  </si>
  <si>
    <t>D10AX, D11, D11A, D05AX, R07AX</t>
  </si>
  <si>
    <t>J07BF, J07CA01, J07CA02, J07BF04, J07BF03</t>
  </si>
  <si>
    <t>M03AC04, C05BX01, M03AC11, A12CC06, A06AD19</t>
  </si>
  <si>
    <t>M03AC10, M03AC07, D10AX01, B05XA03, B05CB01</t>
  </si>
  <si>
    <t>A05AX, M04AX, A16, A16A, A02X</t>
  </si>
  <si>
    <t>D08AX08, V03AZ01, V03AB16</t>
  </si>
  <si>
    <t>R02AA11, P01AA04, D08AH02, G01AC03</t>
  </si>
  <si>
    <t>[('nizatidine', 100, 2587), ('tizanidine', 82, 2741), ('niperotidine', 73, 3145), ('ranitidine bismuth citrate', 73, 2713), ('vilanterol  umeclidinium bromide and fluticasone furoate', 73, 6823)]</t>
  </si>
  <si>
    <t>[('esomeprazole', 100, 3315), ('esomeprazole  amoxicillin and clarithromycin', 92, 4985), ('naproxen and esomeprazole', 92, 3640), ('omeprazole', 91, 1198), ('omeprazole  amoxicillin and metronidazole', 77, 5534)]</t>
  </si>
  <si>
    <t>[('prednisone', 100, 1369), ('prednisolone', 100, 1364), ('prednisolone', 100, 1359), ('prednisolone', 100, 1360), ('prednisolone', 100, 1361)]</t>
  </si>
  <si>
    <t>[('bulk forming laxatives', 91, 2960), ('others', 86, 4553), ('buformin', 67, 242), ('other alkylating agents', 61, 4325), ('other hormones', 60, 4092)]</t>
  </si>
  <si>
    <t>[('bismuth subcitrate  tetracycline and metronidazole', 74, 3654), ('bismuth subnitrate', 74, 1839), ('bismuth subcitrate', 74, 2635), ('salsalate', 62, 2414), ('bismuth preparations  intestinal adsorbents', 58, 5594)]</t>
  </si>
  <si>
    <t>[('cinchocaine', 100, 519), ('cinchocaine', 100, 520), ('cinchocaine', 100, 521), ('cinchocaine', 100, 523), ('cinchocaine', 100, 522)]</t>
  </si>
  <si>
    <t>[('nifedipine', 100, 1153), ('atenolol and nifedipine', 91, 3415), ('nifedipine and diuretics', 91, 4849), ('nifedipine  combinations', 91, 5070), ('nimodipine', 73, 1159)]</t>
  </si>
  <si>
    <t>[('preparations with salicylic acid derivatives', 67, 5950), ('preparations with salicylic acid derivatives  topical for joint and muscle pain', 61, 5951), ('preparations with no effect on uric acid metabolism', 61, 5424), ('tars', 60, 6652), ('prostaglandin drugs for peptic ulcer and gastro oesophageal reflux disease  gord', 56, 6284)]</t>
  </si>
  <si>
    <t>[('triamterene', 100, 1628), ('emtricitabine and tenofovir alafenamide', 67, 6677), ('emtricitabine  tenofovir alafenamide and rilpivirine', 67, 6678), ('phenothiazines with piperidine structure', 67, 5924), ('tenofovir disoproxil and emtricitabine', 67, 3657)]</t>
  </si>
  <si>
    <t>[('bumetanide and potassium', 100, 3417), ('bumetanide and potassium sparing agents', 95, 4895), ('bumetanide', 91, 243), ('potassium', 90, 2952), ('potassium', 90, 2953)]</t>
  </si>
  <si>
    <t>[('disopyramide', 100, 574), ('rifampicin  pyrazinamide  ethambutol and isoniazid', 69, 6170), ('rifampicin  pyrazinamide and isoniazid', 69, 3183), ('isopropamide', 67, 2933), ('loperamide', 64, 947)]</t>
  </si>
  <si>
    <t>[('prajmaline', 82, 1354), ('sodium tartrate', 69, 2729), ('ajmaline', 67, 43), ('pralatrexate', 67, 3519), ('calcium citrate', 67, 2641)]</t>
  </si>
  <si>
    <t>[('moracizine', 100, 2565), ('ramipril  amlodipine and hydrochlorothiazide', 79, 6818), ('betaine hydrochloride', 77, 2881), ('arginine hydrochloride', 77, 2945), ('morinamide', 73, 2249)]</t>
  </si>
  <si>
    <t>[('timolol', 86, 1593), ('timolol', 86, 1592), ('alkaloids  excl  rauwolfia  in combination with diuretics', 80, 5107), ('imidazoline receptor agonists in combination with diuretics', 75, 5309), ('timolol  thiazides and other diuretics', 75, 4863)]</t>
  </si>
  <si>
    <t>[('atenolol', 88, 154), ('alkaloids  excl  rauwolfia  in combination with diuretics', 82, 5107), ('atenolol and other diuretics', 77, 4862), ('atenolol  thiazides and other diuretics', 77, 4894), ('atenolol and other diuretics  combinations', 77, 4688)]</t>
  </si>
  <si>
    <t>[('bisoprolol', 90, 1840), ('belladonna alkaloids  semisynthetic  quaternary ammonium compounds for functional gastrointestinal disorders', 63, 4115), ('propranolol', 60, 1401), ('ferrous fumarate', 59, 2060), ('ferrous fumarate', 59, 2061)]</t>
  </si>
  <si>
    <t>[('penbutolol', 90, 1248), ('diuretics', 70, 579), ('ethambutol', 64, 639), ('penbutolol and other diuretics', 63, 4828), ('atenolol', 62, 154)]</t>
  </si>
  <si>
    <t>[('minoxidil', 100, 1087), ('minoxidil', 100, 1088), ('lamivudine and tenofovir disoproxil', 80, 6593), ('monoamine oxidase inhibitors  non selective', 70, 6125), ('lamivudine  tenofovir disoproxil and doravirine', 70, 6857)]</t>
  </si>
  <si>
    <t>[('iloprost', 100, 2563), ('rosuvastatin  amlodipine and perindopril', 78, 6820), ('rosuvastatin  amlodipine and lisinopril', 78, 6612), ('emtricitabine  tenofovir disoproxil  elvitegravir and cobicistat', 67, 3729), ('carboprost', 67, 295)]</t>
  </si>
  <si>
    <t>[('rauwolfia alkaloids', 100, 1428), ('reserpine', 90, 1432), ('rauwolfia alkaloids  whole root and diuretics', 78, 4813), ('combination of rauwolfia alkaloids and diuretics incl  other combinations', 78, 4981), ('curare alkaloids', 75, 4170)]</t>
  </si>
  <si>
    <t>[('guanethidine', 100, 783), ('guanethidine', 100, 784), ('thiosulfate', 83, 5694), ('pethidine', 80, 1006), ('sulfaguanidine', 80, 1505)]</t>
  </si>
  <si>
    <t>[('ifenprodil', 91, 2139), ('sodium tartrate', 69, 2729), ('ferrous tartrate', 65, 5574), ('emtricitabine  tenofovir disoproxil  elvitegravir and cobicistat', 60, 3729), ('artificial tears and other indifferent preparations', 60, 4893)]</t>
  </si>
  <si>
    <t>[('olmesartan medoxomil and amlodipine', 100, 5532), ('olmesartan medoxomil  amlodipine and hydrochlorothiazide', 100, 3679), ('olmesartan medoxomil', 95, 3043), ('amlodipine', 91, 1780), ('oxolamine', 90, 2296)]</t>
  </si>
  <si>
    <t>[('ranolazine', 100, 2411), ('hydrazinophthalazine derivatives acting on arteriolar smooth muscle', 82, 3860), ('picodralazine and diuretics  combinations with psycholeptics', 73, 4631), ('lansoprazole  tetracycline and metronidazole', 73, 5514), ('hydrazinophthalazine derivatives and diuretics', 73, 5383)]</t>
  </si>
  <si>
    <t>[('rutoside  combinations', 90, 5062), ('rutoside', 89, 1446), ('nitroimidazole derivatives  antiprotozoal agents against leishmaniasis and trypanosomiasis', 70, 6279), ('dichloroacetamide derivative drugs for amoebiasis and other protozoal diseases', 70, 5808), ('nucleosides and nucleotides excl  reverse transcriptase inhibitors', 70, 5103)]</t>
  </si>
  <si>
    <t>[('dopamine', 100, 583), ('ramipril  amlodipine and hydrochlorothiazide', 83, 6818), ('olmesartan medoxomil  amlodipine and hydrochlorothiazide', 83, 3679), ('chlorpropamide', 80, 369), ('clopamide', 80, 418)]</t>
  </si>
  <si>
    <t>[('etilefrine', 100, 656), ('betaine hydrochloride', 82, 2881), ('tilorone', 78, 1591), ('arginine hydrochloride', 77, 2945), ('ramipril  amlodipine and hydrochlorothiazide', 75, 6818)]</t>
  </si>
  <si>
    <t>[('xamoterol', 90, 2543), ('synthetic anticholinergics  quaternary ammonium compounds for functional gastrointestinal disorders', 67, 4107), ('ferrous fumarate', 65, 2061), ('ferrous fumarate', 65, 2060), ('antiinflammatory preparations  non steroids for topical use', 61, 5245)]</t>
  </si>
  <si>
    <t>[('danaparoid', 91, 2874), ('sodium', 86, 6220), ('technetium 99m particles and colloid diagnostic radiopharmaceuticals for hepatic and reticulo endothelial system', 61, 4189), ('antacids with sodium bicarbonate', 56, 5129), ('diuretics and potassium sparing agents in combination', 56, 5301)]</t>
  </si>
  <si>
    <t>[('tranexamic acid', 100, 1610), ('carbamic acid esters  centrally acting muscle relaxants', 75, 5786), ('citric acid', 73, 1927), ('aceneuramic acid', 69, 6521), ('iodoxamic acid', 67, 2150)]</t>
  </si>
  <si>
    <t>[('others', 86, 4553), ('hmg coa reductase inhibitors in combination with other lipid modifying agents', 68, 5307), ('other opioids', 64, 4489), ('other antidepressants', 60, 4347), ('other cold preparations', 58, 4263)]</t>
  </si>
  <si>
    <t>[('nicofuranose', 100, 2976), ('nitrofuran derivatives  antibacterials for systemic use', 77, 4057), ('preparations containing sulfur  anti acne preparations for topical use', 69, 5948), ('nitrofuran derivatives  antiseptics and disinfectants', 69, 4059), ('nitrofurantoin  combinations', 62, 6603)]</t>
  </si>
  <si>
    <t>[('nitroimidazole derivatives  antiprotozoal agents against leishmaniasis and trypanosomiasis', 73, 6279), ('bitolterol', 70, 1841), ('inositol', 67, 864), ('corticosteroid otologicals', 64, 6311), ('corticosteroids  dermatological preparations', 64, 5659)]</t>
  </si>
  <si>
    <t>[('olodaterol', 90, 6541), ('olodaterol and tiotropium bromide', 87, 6700), ('tiotropium bromide', 78, 3419), ('timolol', 71, 1593), ('timolol', 71, 1592)]</t>
  </si>
  <si>
    <t>[('fluticasone furoate', 95, 3543), ('fluticasone furoate', 95, 3542), ('fluticasone', 92, 2572), ('fluticasone', 92, 2571), ('fluticasone', 92, 2570)]</t>
  </si>
  <si>
    <t>[('von willebrand factor and coagulation factor viii in combination', 56, 5462), ('skeleton diagnostic radiopharmaceuticals', 56, 6309), ('zinc bandage without supplements', 44, 4648), ('other diagnostic radiopharmaceuticals for inflammation and infection detection', 44, 4431), ('pantoprazole  amoxicillin and clarithromycin', 44, 5537)]</t>
  </si>
  <si>
    <t>[('dimetotiazine', 100, 2663), ('dimethylaminopropionylphenothiazine', 86, 5620), ('dimetofrine', 75, 1992), ('dimetindene', 75, 561), ('emetine', 75, 600)]</t>
  </si>
  <si>
    <t>[('betaine hydrochloride', 77, 2881), ('arginine hydrochloride', 77, 2945), ('meclocycline', 75, 2210), ('midodrine', 70, 1082), ('meclozine', 70, 981)]</t>
  </si>
  <si>
    <t>[('codeine', 100, 432), ('histamine phosphate', 71, 2127), ('potassium phosphate  incl  combinations with other potassium salts', 65, 4632), ('sodium cellulose phosphate', 65, 3382), ('magnesium pyridoxal 5 phosphate glutamate', 65, 6834)]</t>
  </si>
  <si>
    <t>[('potassium iodide', 100, 1343), ('potassium iodide', 100, 1342), ('potassium iodide', 100, 1344), ('potassium', 90, 2953), ('potassium', 90, 2952)]</t>
  </si>
  <si>
    <t>[('tilbroquinol', 57, 3128), ('quinapril', 57, 2382), ('oil', 50, 6186), ('tretoquinol', 43, 1619), ('chlorquinaldol', 43, 371)]</t>
  </si>
  <si>
    <t>[('melatonin', 100, 997), ('melatonin receptor agonists', 90, 5873), ('melatonin receptor agonists  hypnotics and sedatives', 90, 5874), ('platelet aggregation inhibitors excl  heparin', 70, 5102), ('platelet aggregation inhibitor combinations excl  heparin', 70, 4515)]</t>
  </si>
  <si>
    <t>[('lormetazepam', 100, 2194), ('lorazepam', 90, 949), ('medazepam', 70, 984), ('oxazepam', 67, 1213), ('prazepam', 67, 1355)]</t>
  </si>
  <si>
    <t>[('triazolam', 100, 1630), ('nitroimidazole derivatives  antiprotozoal agents against amoebiasis and other protozoal diseases', 70, 4061), ('isoniazid  sulfamethoxazole  trimethoprim and pyridoxine', 70, 6881), ('pantoprazole  amoxicillin  clarithromycin and metronidazole', 70, 6680), ('triazole derivatives  systemic antimycotics', 70, 4081)]</t>
  </si>
  <si>
    <t>[('diazepam', 100, 514), ('fludiazepam', 89, 2075), ('doxefazepam', 78, 2654), ('clotiazepam', 78, 422), ('clonazepam', 67, 414)]</t>
  </si>
  <si>
    <t>[('potassium', 90, 2952), ('potassium', 90, 2953), ('potassium clorazepate', 82, 420), ('lorazepam', 80, 949), ('clotiazepam', 75, 422)]</t>
  </si>
  <si>
    <t>[('butobarbital', 100, 1867), ('barbital', 100, 169), ('pentobarbital', 77, 1261), ('allobarbital', 75, 58), ('amobarbital', 75, 92)]</t>
  </si>
  <si>
    <t>[('ziprasidone', 100, 3038), ('ramipril  amlodipine and hydrochlorothiazide', 80, 6818), ('hydrocodone', 75, 814), ('iproclozide', 75, 2159), ('arginine hydrochloride', 73, 2945)]</t>
  </si>
  <si>
    <t>[('haloperidol', 100, 786), ('droperidol', 73, 593), ('atorvastatin  acetylsalicylic acid and perindopril', 67, 6722), ('perindopril and bisoprolol', 67, 6682), ('benperidol', 64, 179)]</t>
  </si>
  <si>
    <t>[('thioridazine', 100, 1575), ('ramipril  amlodipine and hydrochlorothiazide', 77, 6818), ('thiazide derivatives acting on arteriolar smooth muscle', 77, 3862), ('thiazolidinediones  blood glucose lowering drugs', 69, 6022), ('trichlormethiazide and potassium sparing agents', 69, 4804)]</t>
  </si>
  <si>
    <t>[('dibenzepin', 91, 518), ('betaine hydrochloride', 73, 2881), ('aliskiren  amlodipine and hydrochlorothiazide', 72, 3676), ('candesartan  amlodipine and hydrochlorothiazide', 68, 6876), ('valsartan  amlodipine and hydrochlorothiazide', 68, 3614)]</t>
  </si>
  <si>
    <t>[('iprindole', 100, 886), ('isoniazid  sulfamethoxazole  trimethoprim and pyridoxine', 90, 6881), ('indole derivatives  antipsychotic', 80, 5849), ('perindopril and amlodipine', 70, 3667), ('ciprofloxacin and tinidazole', 70, 6583)]</t>
  </si>
  <si>
    <t>[('nortriptyline', 100, 1185), ('butriptyline', 77, 1869), ('amitriptyline', 71, 89), ('protriptyline', 71, 1410), ('amitriptyline and psycholeptics', 64, 4860)]</t>
  </si>
  <si>
    <t>[('milnacipran', 92, 3461), ('lansoprazole  amoxicillin and levofloxacin', 69, 6594), ('ramipril', 56, 2387), ('von willebrand factor and coagulation factor viii in combination', 56, 5462), ('lansoprazole  amoxicillin and clarithromycin', 56, 3171)]</t>
  </si>
  <si>
    <t>[('aprepitant', 100, 3395), ('preparations with salicylic acid derivatives  topical for joint and muscle pain', 64, 5951), ('rolapitant', 64, 6645), ('sulfur containing imidazole derivatives  antithyroid preparations', 64, 6056), ('antiallergic nasal preparations for topical use  excl  corticosteroids', 64, 3985)]</t>
  </si>
  <si>
    <t>[('propacetamol', 77, 2582), ('paracetamol', 75, 15), ('oxaceprol', 70, 2170), ('colextran', 70, 5637), ('oxaceprol', 70, 2171)]</t>
  </si>
  <si>
    <t>[('phenazocine', 100, 1273), ('phenazone', 90, 138), ('phenazone', 90, 137), ('dezocine', 78, 1975), ('pentazocine', 75, 1260)]</t>
  </si>
  <si>
    <t>[('sumatriptan', 92, 2452), ('naratriptan', 67, 3101), ('rizatriptan', 64, 2920), ('lithium succinate', 61, 2186), ('etretinate', 60, 660)]</t>
  </si>
  <si>
    <t>[('zolmitriptan', 100, 3081), ('oxitriptan', 73, 4), ('almotriptan', 67, 3306), ('eletriptan', 64, 3214), ('rizatriptan', 64, 2920)]</t>
  </si>
  <si>
    <t>[('carbamazepine', 100, 285), ('oxcarbazepine', 79, 2289), ('eslicarbazepine', 79, 6470), ('camazepam', 78, 275), ('diethylcarbamazine', 71, 538)]</t>
  </si>
  <si>
    <t>[('pergolide', 100, 1268), ('piperidolate', 69, 2751), ('metergoline', 67, 1033), ('peruvoside', 64, 1878), ('pyrimidine derivatives acting on arteriolar smooth muscle', 63, 3858)]</t>
  </si>
  <si>
    <t>[('botulinum toxin', 93, 228), ('botulinum antitoxin', 74, 227), ('other sex hormones and modulators of the genital system in atc', 43, 4310), ('sulfonamides and potassium in combination  low ceiling diruetics  excluding thiazides', 43, 4212), ('other sex hormones and modulators of the genital system in atc', 43, 4312)]</t>
  </si>
  <si>
    <t>[('ticarcillin', 92, 1587), ('tienilic acid', 86, 1589), ('lactic acid', 82, 2177), ('nicotinic acid', 77, 1140), ('nicotinic acid', 77, 1141)]</t>
  </si>
  <si>
    <t>[('cefamandole', 100, 309), ('ceftolozane and beta lactamase inhibitor', 67, 6693), ('cefpodoxime and beta lactamase inhibitor', 67, 6877), ('cefuroxime and metronidazole', 67, 3552), ('isoniazid  sulfamethoxazole  trimethoprim and pyridoxine', 67, 6881)]</t>
  </si>
  <si>
    <t>[('cefixime', 100, 2070), ('cefuroxime and metronidazole', 78, 3552), ('cefmenoxime', 78, 312), ('cefuroxime', 78, 325), ('cefuroxime', 78, 324)]</t>
  </si>
  <si>
    <t>[('demeclocycline', 100, 478), ('demeclocycline', 100, 479), ('meclocycline', 92, 2210), ('procyclidine', 77, 1387), ('arginine hydrochloride', 77, 2945)]</t>
  </si>
  <si>
    <t>[('fidaxomicin', 100, 3690), ('sisomicin', 60, 1465), ('idarubicin', 55, 846), ('micronomicin', 55, 2234), ('gramicidin', 55, 779)]</t>
  </si>
  <si>
    <t>[('protionamide', 100, 1409), ('sulfonamides  combinations with other antibacterials  excl  trimethoprim', 77, 4642), ('iopromide', 70, 2154), ('protamine', 70, 1406), ('carbohydrates proteins minerals vitamins  combinations', 69, 5272)]</t>
  </si>
  <si>
    <t>[('rifampicin', 91, 1438), ('combinations', 85, 6292), ('combinations', 85, 4522), ('combinations', 85, 4516), ('combinations', 85, 6261)]</t>
  </si>
  <si>
    <t>[('clofazimine', 100, 410), ('clofarabine', 67, 2616), ('clofezone', 60, 3142), ('cyclizine', 60, 447), ('clonidine', 60, 415)]</t>
  </si>
  <si>
    <t>[('elvitegravir', 100, 3728), ('emtricitabine  tenofovir alafenamide  elvitegravir and cobicistat', 92, 6663), ('emtricitabine  tenofovir disoproxil  elvitegravir and cobicistat', 92, 3729), ('emtricitabine  tenofovir alafenamide and bictegravir', 83, 6806), ('raltegravir', 73, 3556)]</t>
  </si>
  <si>
    <t>[('emtricitabine', 100, 3302), ('emtricitabine  tenofovir alafenamide and rilpivirine', 100, 6678), ('emtricitabine  tenofovir alafenamide  elvitegravir and cobicistat', 97, 6663), ('emtricitabine  tenofovir alafenamide and bictegravir', 97, 6806), ('emtricitabine  tenofovir alafenamide  darunavir and cobicistat', 97, 6807)]</t>
  </si>
  <si>
    <t>[('cidofovir', 100, 2892), ('emtricitabine  tenofovir alafenamide and bictegravir', 80, 6806), ('emtricitabine  tenofovir alafenamide  darunavir and cobicistat', 70, 6807), ('emtricitabine  tenofovir alafenamide and rilpivirine', 70, 6678), ('emtricitabine and tenofovir alafenamide', 70, 6677)]</t>
  </si>
  <si>
    <t>[('entecavir', 100, 3340), ('emtricitabine  tenofovir alafenamide and bictegravir', 70, 6806), ('glecaprevir and pibrentasvir', 70, 6782), ('emtricitabine  tenofovir disoproxil and efavirenz', 60, 3653), ('elvitegravir', 60, 3728)]</t>
  </si>
  <si>
    <t>[('sofosbuvir', 100, 6479), ('sofosbuvir  velpatasvir and voxilaprevir', 100, 6776), ('sofosbuvir and velpatasvir', 84, 6706), ('telaprevir', 82, 3688), ('daclatasvir', 67, 6627)]</t>
  </si>
  <si>
    <t>[('diiodohydroxyquinoline', 95, 554), ('oxyquinoline', 92, 7), ('oxyquinoline', 92, 8), ('oxyquinoline', 92, 9), ('oxyquinoline', 92, 10)]</t>
  </si>
  <si>
    <t>[('glucose', 88, 762), ('glucose', 88, 761), ('glucose', 88, 760), ('urine tests', 67, 4134), ('colouring agents', 65, 5598)]</t>
  </si>
  <si>
    <t>[('cortivazol', 100, 1948), ('imidazole derivatives and corticosteroids', 82, 5844), ('imidazole derivatives antiinfectives antiseptics and corticosteroids', 82, 5845), ('imidazole derivatives  antimycotic for systemic use', 73, 4043), ('combinations of imidazole derivatives', 73, 4734)]</t>
  </si>
  <si>
    <t>[('follitropin beta', 100, 2089), ('follitropin delta', 82, 6731), ('follitropin alfa', 76, 3407), ('urofollitropin', 71, 3064), ('corifollitropin alfa', 71, 3620)]</t>
  </si>
  <si>
    <t>[('protirelin', 100, 1585), ('protease inhibitors  direct acting antivirals', 73, 6363), ('aprotinin', 67, 144), ('preparations inhibiting uric acid production', 64, 5432), ('protectives against uv radiation', 64, 5423)]</t>
  </si>
  <si>
    <t>[('lutropin alfa', 100, 3408), ('corifollitropin alfa', 79, 3620), ('thyrotropin alfa', 79, 772), ('follitropin alfa', 79, 3407), ('choriogonadotropin alfa', 79, 3314)]</t>
  </si>
  <si>
    <t>[('ibandronic acid', 100, 3036), ('ibandronic acid and colecalciferol', 94, 6880), ('etidronic acid', 79, 3758), ('alendronic acid and alfacalcidol  sequential', 75, 4937), ('risedronic acid and calcium  sequential', 75, 5550)]</t>
  </si>
  <si>
    <t>[('buserelin', 100, 250), ('goserelin', 70, 2665), ('sermorelin', 70, 2721), ('sermorelin', 70, 2720), ('combination drugs used in erectile dysfunction', 60, 4560)]</t>
  </si>
  <si>
    <t>[('ganirelix', 100, 2408), ('degarelix', 60, 3440), ('abarelix', 56, 3334), ('cetrorelix', 50, 2807), ('bisquaternary ammonium compounds  ganglion blocking antiandrenergic', 50, 3864)]</t>
  </si>
  <si>
    <t>[('ibuprofen', 100, 845), ('ibuprofen', 100, 844), ('ibuprofen', 100, 841), ('ibuprofen', 100, 842), ('ibuprofen', 100, 843)]</t>
  </si>
  <si>
    <t>[('estradiol', 100, 628), ('etonogestrel', 100, 1724), ('ethinylestradiol', 100, 643), ('ethinylestradiol', 100, 642), ('levonorgestrel and ethinylestradiol', 88, 3179)]</t>
  </si>
  <si>
    <t>[('ulipristal', 91, 3649), ('ulipristal', 91, 3650), ('orlistat', 67, 2474), ('zinc acetate', 62, 2746), ('gemeprost', 60, 1716)]</t>
  </si>
  <si>
    <t>[('alfuzosin', 90, 1763), ('arginine hydrochloride', 73, 2945), ('aliskiren  amlodipine and hydrochlorothiazide', 71, 3676), ('amiloride', 70, 82), ('betaine hydrochloride', 68, 2881)]</t>
  </si>
  <si>
    <t>[('lidocaine', 90, 932), ('lidocaine', 90, 937), ('lidocaine', 90, 931), ('lidocaine', 90, 933), ('lidocaine', 90, 934)]</t>
  </si>
  <si>
    <t>[('cyclophosphamide', 100, 452), ('clopamide', 90, 418), ('clefamide', 70, 3124), ('clofenamide', 67, 6237), ('niclosamide', 67, 1146)]</t>
  </si>
  <si>
    <t>[('gemcitabine', 100, 1718), ('emtricitabine', 75, 3302), ('emtricitabine and tenofovir alafenamide', 75, 6677), ('tenofovir disoproxil and emtricitabine', 75, 3657), ('emtricitabine  tenofovir disoproxil and rilpivirine', 75, 3696)]</t>
  </si>
  <si>
    <t>[('imatinib', 89, 3310), ('almasilate', 64, 1774), ('binimetinib', 60, 6846), ('lapatinib', 60, 3445), ('masitinib', 60, 3601)]</t>
  </si>
  <si>
    <t>[('cetuximab', 100, 3351), ('rituximab', 70, 3050), ('dinutuximab beta', 70, 6868), ('siltuximab', 70, 6523), ('cefpodoxime and beta lactamase inhibitor', 60, 6877)]</t>
  </si>
  <si>
    <t>[('paclitaxel', 91, 2734), ('albumin', 88, 45), ('palifermin', 64, 3165), ('paclitaxel poliglumex', 63, 3500), ('preparations with salicylic acid derivatives  topical for joint and muscle pain', 58, 5951)]</t>
  </si>
  <si>
    <t>[('cabozantinib', 100, 3771), ('tivozanib', 70, 3668), ('carbonic anhydrase inhibitors  antiglaucoma drugs and miotics', 69, 5790), ('technetium  99mtc  anticarcinoembryonicantigen antibody', 62, 6040), ('ceritinib', 60, 6524)]</t>
  </si>
  <si>
    <t>[('dacomitinib', 100, 6860), ('dasatinib', 70, 3441), ('penicillins  combinations with other antibacterials', 67, 4624), ('icotinib', 67, 3608), ('sunitinib', 67, 3394)]</t>
  </si>
  <si>
    <t>[('irinotecan', 91, 2679), ('aliskiren  amlodipine and hydrochlorothiazide', 75, 3676), ('candesartan  amlodipine and hydrochlorothiazide', 75, 6876), ('valsartan  amlodipine and hydrochlorothiazide', 71, 3614), ('olmesartan medoxomil  amlodipine and hydrochlorothiazide', 71, 3679)]</t>
  </si>
  <si>
    <t>[('teriflunomide', 100, 3738), ('leflunomide', 75, 2131), ('terguride', 70, 2001), ('fluoride', 67, 5831), ('vilanterol  umeclidinium bromide and fluticasone furoate', 64, 6823)]</t>
  </si>
  <si>
    <t>[('interferon', 90, 6465), ('interferons', 82, 868), ('interferon alfa 2a', 81, 865), ('interferon alfa 2b', 75, 866), ('interferon alfa natural', 75, 63)]</t>
  </si>
  <si>
    <t>[('bicalutamide', 100, 2891), ('leuprorelin and bicalutamide', 92, 6882), ('flutamide', 80, 728), ('apalutamide', 75, 6832), ('nilutamide', 73, 2270)]</t>
  </si>
  <si>
    <t>[('dextran', 88, 2610), ('glucose', 88, 762), ('glucose', 88, 761), ('glucose', 88, 760), ('colextran', 60, 5637)]</t>
  </si>
  <si>
    <t>[('protein c', 70, 1407), ('blood substitutes and plasma protein fractions', 65, 5363), ('low ceiling diuretics and potassium sparing agents', 65, 5394), ('sulfonamides and potassium in combination  low ceiling diruetics  excluding thiazides', 59, 4212), ('lovastatin', 55, 950)]</t>
  </si>
  <si>
    <t>[('nitroimidazole derivatives  antiprotozoal agents against amoebiasis and other protozoal diseases', 52, 4061), ('estriol', 50, 631), ('estriol', 50, 630), ('leukotriene receptor antagonists for obstructive airway diseases', 48, 6278), ('other drugs for peptic ulcer and gastro oesophageal reflux disease  gord  in atc', 48, 4103)]</t>
  </si>
  <si>
    <t>[('zinc sulfate', 100, 2551), ('zinc', 80, 6430), ('hydrazinophthalazine derivatives acting on arteriolar smooth muscle', 65, 3860), ('sucralfate', 64, 1498), ('zinc acetate', 62, 2746)]</t>
  </si>
  <si>
    <t>[('calcium chloride', 71, 263), ('calcium chloride', 71, 264), ('calcium chloride', 71, 265), ('cetrimide', 70, 3325), ('amiloride', 70, 82)]</t>
  </si>
  <si>
    <t>[('others', 86, 4553), ('other anti acne preparations for topical use in atc', 74, 4334), ('other mineral products', 73, 4479), ('other hormones', 73, 4092), ('other nasal preparations', 72, 4481)]</t>
  </si>
  <si>
    <t>[('others', 86, 4553), ('artificial tears and other indifferent preparations', 72, 4893), ('preparations with salicylic acid derivatives  topical for joint and muscle pain', 72, 5951), ('organic acids', 71, 3911), ('other antidepressants', 70, 4347)]</t>
  </si>
  <si>
    <t>[('vitamin k', 80, 6360), ('vitamins', 78, 6291), ('vitamins', 78, 1698), ('vitamin b complex  incl  combinations', 74, 6172), ('vitamin b complex with anabolic steroids', 74, 6123)]</t>
  </si>
  <si>
    <t>[('galsulfase', 100, 3456), ('sulfasalazine', 64, 1449), ('elosulfase alfa', 64, 6513), ('agalsidase alfa', 64, 3329), ('phthalylsulfathiazole', 64, 2325)]</t>
  </si>
  <si>
    <t>[('tenoxicam', 100, 2467), ('tenofovir disoproxil and emtricitabine', 70, 3657), ('technetium 99m particles and colloid diagnostic radiopharmaceuticals for hepatic and reticulo endothelial system', 70, 4189), ('lornoxicam', 70, 1911), ('droxicam', 67, 2008)]</t>
  </si>
  <si>
    <t>[('tiaprofenic acid', 100, 2487), ('tienilic acid', 79, 1589), ('tiazotic acid', 77, 6744), ('acetic acid', 73, 17), ('acetic acid', 73, 18)]</t>
  </si>
  <si>
    <t>[('salsalate', 100, 2414), ('sodium salicylate', 88, 1477), ('sodium aminosalicylate', 88, 2928), ('xenysalate', 75, 2946), ('potassium salicylate', 75, 3227)]</t>
  </si>
  <si>
    <t>[('aurothioglucose', 100, 773), ('glucose', 88, 762), ('glucose', 88, 761), ('glucose', 88, 760), ('prostaglandin analogues  antiglaucoma drugs and miotics', 56, 5954)]</t>
  </si>
  <si>
    <t>[('anakinra', 100, 2842), ('antibiotics and chemotherapeutics  combinations', 56, 5233), ('other magnetic resonance imaging contrast media', 56, 4477), ('antivirals for treatment of hiv infections  combinations', 56, 5267), ('magnetic resonance imaging contrast media', 56, 2791)]</t>
  </si>
  <si>
    <t>[('ascorbic acid', 93, 147), ('ascorbic acid', 93, 146), ('ascorbic acid', 93, 149), ('ascorbic acid  vitamin c   combinations', 79, 3905), ('ascorbic acid  vitamin c   incl  combinations', 79, 6114)]</t>
  </si>
  <si>
    <t>[('hypromellose', 100, 2135), ('methylcellulose', 62, 1048), ('hydroxyethylpromethazine', 54, 5576), ('hymecromone', 50, 837), ('hydroxyprogesterone', 46, 834)]</t>
  </si>
  <si>
    <t>[('sodium edetate', 93, 573), ('sodium feredetate', 81, 2980), ('sodium acetate', 73, 2722), ('sodium', 71, 6220), ('chromium  51cr  edetate', 69, 3410)]</t>
  </si>
  <si>
    <t>[('ethanol', 100, 51), ('ethanol', 100, 50), ('ethanol', 100, 49), ('2  4 chlorphenoxy  ethanol', 88, 4932), ('etynodiol and ethinylestradiol', 88, 5494)]</t>
  </si>
  <si>
    <t>[('others', 86, 4553), ('other diuretics', 69, 4267), ('other nutrients', 69, 4293), ('other antidepressants', 65, 4347), ('other antipruritics', 63, 4377)]</t>
  </si>
  <si>
    <t>[('mandelic acid', 91, 2202), ('mandelic acid', 91, 2201), ('metoprolol and acetylsalicylic acid', 91, 6735), ('acetylsalicylic acid', 82, 153), ('codeine and acetylsalicylic acid', 82, 3075)]</t>
  </si>
  <si>
    <t>[('macrogol', 89, 1332), ('macrogol  combinations', 62, 5044), ('tribromometacresol', 54, 5729), ('certolizumab pegol', 54, 3547), ('ceftolozane and beta lactamase inhibitor', 54, 6693)]</t>
  </si>
  <si>
    <t>[('zinc', 80, 6430), ('zinc sulfate', 64, 2551), ('diagnostic agents for bile duct patency testing', 64, 3944), ('zinc preparations', 64, 5563), ('zinc products  emollients and protectives', 64, 4129)]</t>
  </si>
  <si>
    <t>[('sulfur', 86, 1530), ('sulfur containing imidazole derivatives  antithyroid preparations', 61, 6056), ('sulfonamides and potassium in combination', 61, 4215), ('sulfonamides and potassium in combination  high ceiling diruetics  excluding thiazides', 61, 4214), ('sulfonamides and potassium in combination', 61, 4213)]</t>
  </si>
  <si>
    <t>[('chlorquinaldol', 100, 374), ('chlorquinaldol', 100, 371), ('chlorquinaldol', 100, 372), ('chlorquinaldol', 100, 373), ('chloralodol', 82, 5737)]</t>
  </si>
  <si>
    <t>[('silver', 71, 3595), ('synthetic anticholinergics  esters with tertiary amino group for functional gastrointestinal disorders', 64, 4105), ('other alimentary tract and metabolism products in atc', 57, 4244), ('synthetic anticholinergics  esters with tertiary amino group', 57, 4106), ('other emollients and protectives in atc', 57, 4444)]</t>
  </si>
  <si>
    <t>[('thiazide derivatives acting on arteriolar smooth muscle', 58, 3862), ('nitroferricyanide derivatives acting on arteriolar smooth muscle', 58, 3856), ('guanine derivatives acting on arteriolar smooth muscle', 58, 4041), ('antiinflammatory preparations  non steroids for topical use', 58, 5245), ('varicella zoster immunoglobulin', 58, 2535)]</t>
  </si>
  <si>
    <t>[('others', 86, 4553), ('other topical products for joint and muscular pain in atc', 68, 4234), ('other anti acne preparations for topical use in atc', 65, 4334), ('other anti acne preparations for topical use', 65, 4333), ('various other anti acne preparation combinations for topical use in atc', 65, 6246)]</t>
  </si>
  <si>
    <t>[('epitizide and potassium sparing agents', 78, 4899), ('detoxifying agents for antineoplastic treatment', 72, 5686), ('beta blocking agents  antiglaucoma preparations and miotics', 72, 4009), ('mebutizide and potassium sparing agents', 72, 4922), ('beta blocking agents  selective  thiazides and other diuretics', 67, 5359)]</t>
  </si>
  <si>
    <t>[('encephalitis vaccines', 86, 5742), ('encephalitis  tick borne  inactivated  whole virus', 83, 6183), ('encephalitis  tick borne immunoglobulin', 73, 3113), ('citicoline', 73, 3644), ('tilidine', 67, 1590)]</t>
  </si>
  <si>
    <t>[('mumps vaccines', 100, 3572), ('measles  combinations with mumps and rubella  live attenuated', 83, 4615), ('mumps immunoglobulin', 83, 3230), ('mumps  live attenuated', 83, 6188), ('measles  combinations with mumps  rubella and varicella  live attenuated', 83, 4617)]</t>
  </si>
  <si>
    <t>[('poliomyelitis  trivalent  inactivated  whole virus', 100, 6131), ('poliomyelitis vaccines', 100, 1330), ('poliomyelitis oral  trivalent  live attenuated', 92, 6132), ('poliomyelitis oral  bivalent  live attenuated', 92, 6134), ('hemophilus influenzae b and poliomyelitis', 92, 5501)]</t>
  </si>
  <si>
    <t>[('halothane', 100, 787), ('hepatic and reticulo endothelial system diagnostic radiopharmaceuticals', 78, 3930), ('other selective calcium channel blockers with mainly vascular effects', 78, 4512), ('technetium 99m compounds  hepatic and reticulo endothelial system diagnostic radiopharmaceuticals', 78, 4073), ('valsartan  amlodipine and hydrochlorothiazide', 78, 3614)]</t>
  </si>
  <si>
    <t>[('methylpentynol', 100, 2231), ('methylpentynol  combinations', 93, 4788), ('methylphenobarbital', 67, 1010), ('ethanol', 62, 51), ('ethanol', 62, 49)]</t>
  </si>
  <si>
    <t>[('atracurium', 91, 155), ('benorilate', 64, 178), ('almasilate', 64, 1774), ('cisatracurium', 64, 3352), ('fedrilate', 60, 3235)]</t>
  </si>
  <si>
    <t>[('mivacurium chloride', 100, 2691), ('doxacurium chloride', 79, 2652), ('sodium chloride', 75, 1467), ('sodium chloride', 75, 1466), ('sodium chloride', 75, 1468)]</t>
  </si>
  <si>
    <t>[('procaine', 100, 1381), ('procaine', 100, 1382), ('procaine', 100, 1383), ('prilocaine', 91, 1375), ('ramipril  amlodipine and hydrochlorothiazide', 86, 6818)]</t>
  </si>
  <si>
    <t>[('others', 86, 4553), ('other hem products', 61, 4449), ('other hormones', 60, 4092), ('other antivirals', 59, 4393), ('ethers', 57, 4186)]</t>
  </si>
  <si>
    <t>[('others', 86, 4553), ('other antithyroid preparations', 67, 4389), ('other respiratory system products', 67, 4304), ('other respiratory system products', 67, 4303), ('other anti acne preparations for systemic use in atc', 67, 4332)]</t>
  </si>
  <si>
    <t>A02BA04, M03BX02, A02BA05, A02BA07, R03AL08</t>
  </si>
  <si>
    <t>A02BC05, A02BD06, M01AE52, A02BC01, A02BD01</t>
  </si>
  <si>
    <t>A07EA03, R01AD02, A07EA01, C05AA04, D07AA03</t>
  </si>
  <si>
    <t>A06AC, D11AC30, A10BA03, L01AX, L02AX</t>
  </si>
  <si>
    <t>A02BD08, A02BX12, A02BX05, N02BA06, A07BB</t>
  </si>
  <si>
    <t>C05AD04, D04AB02, N01BB06, S02DA04, S01HA06</t>
  </si>
  <si>
    <t>C08CA05, C07FB03, C08GA01, C08CA55, C08CA06</t>
  </si>
  <si>
    <t>M02AC, M02AC, M04AC, D05AA, A02BB</t>
  </si>
  <si>
    <t>C03DB02, J05AR17, J05AR19, N05AC, J05AR03</t>
  </si>
  <si>
    <t>C03CB02, C03EB02, C03CA02, A12B, A12BA</t>
  </si>
  <si>
    <t>C01BA03, J04AM06, J04AM05, A03AB09, A07DA03</t>
  </si>
  <si>
    <t>C01BA08, A06AD21, C01BA05, L01BA05, A12AA13</t>
  </si>
  <si>
    <t>C01BG01, C09BX03, A09AB02, B05XB01, J04AK04</t>
  </si>
  <si>
    <t>S01ED01, C07AA06, C02LK, C02LC, C07DA06</t>
  </si>
  <si>
    <t>C07AB03, C02LK, C07CB03, C07DB01, C07CB53</t>
  </si>
  <si>
    <t>C07AB07, A03BB, C07AA05, B03AA02, B03AD02</t>
  </si>
  <si>
    <t>C07AA23, C03, J04AK02, C07CA23, C07AB03</t>
  </si>
  <si>
    <t>C02DC01, D11AX01, J05AR12, N06AF, J05AR24</t>
  </si>
  <si>
    <t>B01AC11, C10BX14, C10BX07, J05AR09, G02AD04</t>
  </si>
  <si>
    <t>C02AA, C02AA02, C02LA08, C02LA50, M03AA</t>
  </si>
  <si>
    <t>C02CC02, S01EX01, V03AB06, N02AB02, A07AB03</t>
  </si>
  <si>
    <t>C04AX28, A06AD21, B03AA08, J05AR09, S01XA20</t>
  </si>
  <si>
    <t>C09DB02, C09DX03, C09CA08, C08CA01, R05DB07</t>
  </si>
  <si>
    <t>C01EB18, C02DB, C02LG73, A02BD02, C02LG</t>
  </si>
  <si>
    <t>C05CA51, C05CA01, P01CA, P01AC, J05AB</t>
  </si>
  <si>
    <t>C01CA04, C09BX03, C09DX03, A10BB02, C03BA03</t>
  </si>
  <si>
    <t>C01CA01, A09AB02, J05AX19, B05XB01, C09BX03</t>
  </si>
  <si>
    <t>C01CX07, A03AB, B03AD02, B03AA02, M02AA</t>
  </si>
  <si>
    <t>B01AB09, A12CA, V09DB, A02AH, C03E</t>
  </si>
  <si>
    <t>B02AA02, M03BA, A09AB04, M09AX05, V08AC01</t>
  </si>
  <si>
    <t>D11AC30, C10BA, N02AX, N06AX, R05X</t>
  </si>
  <si>
    <t>C10AD03, J01XE, D10AB, D08AF, J01XE51</t>
  </si>
  <si>
    <t>P01CA, R03AC17, A11HA07, S02B, D07</t>
  </si>
  <si>
    <t>R03AC19, R03AL06, R03BB04, S01ED01, C07AA06</t>
  </si>
  <si>
    <t>R03BA09, R01AD12, R03BA05, R01AD08, D07AC17</t>
  </si>
  <si>
    <t>B02BD06, V09B, D09AB01, V09HX, A02BD04</t>
  </si>
  <si>
    <t>N02CX05, A03AC02, C01CA12, R06AB03, P01AX02</t>
  </si>
  <si>
    <t>A09AB02, B05XB01, D10AF04, C01CA17, R06AE05</t>
  </si>
  <si>
    <t>R05DA04, V04CG03, B05XA06, V03AG01, C10AX07</t>
  </si>
  <si>
    <t>S01XA04, R05CA02, V03AB21, A12BA, A12B</t>
  </si>
  <si>
    <t>P01AA05, C09AA06, A06AG06, R03CC09, D08AH02</t>
  </si>
  <si>
    <t>N05CH01, N05CH, N05CH, B01AC, B01AC30</t>
  </si>
  <si>
    <t>N05CD06, N05BA06, N05BA03, N05BA04, N05BA11</t>
  </si>
  <si>
    <t>N05CD05, P01AB, J04AM08, A02BD11, J02AC</t>
  </si>
  <si>
    <t>N05BA01, N05BA17, N05CD12, N05BA21, N03AE01</t>
  </si>
  <si>
    <t>A12B, A12BA, N05BA05, N05BA06, N05BA21</t>
  </si>
  <si>
    <t>N05AE04, C09BX03, R05DA03, N06AF06, B05XB01</t>
  </si>
  <si>
    <t>N05AD01, N05AD08, C10BX12, C09BX02, N05AD07</t>
  </si>
  <si>
    <t>N05AC02, C09BX03, C02DA, A10BG, C03EA02</t>
  </si>
  <si>
    <t>N06AA08, A09AB02, C09XA54, C09DX06, C09DX01</t>
  </si>
  <si>
    <t>N06AA13, J04AM08, N05AE, C09BB04, J01RA11</t>
  </si>
  <si>
    <t>N06AA10, N06AA15, N06AA09, N06AA11, N06CA01</t>
  </si>
  <si>
    <t>N06AX17, A02BD10, C09AA05, B02BD06, A02BD07</t>
  </si>
  <si>
    <t>A04AD12, M02AC, A04AD14, H03BB, R01AC</t>
  </si>
  <si>
    <t>N02BE05, N02BE01, D11AX09, C10AC03, M01AX24</t>
  </si>
  <si>
    <t>N02AD02, S02DA03, N02BB01, N02AX03, N02AD01</t>
  </si>
  <si>
    <t>N02CC01, N02CC02, N02CC04, D11AX04, D05BB01</t>
  </si>
  <si>
    <t>N03AF01, N03AF02, N03AF04, N05BA15, P02CB02</t>
  </si>
  <si>
    <t>N04BC02, A03AA30, G02CB05, C01AX02, C02DC</t>
  </si>
  <si>
    <t>M03AX01, J06AA04, G03XX, C03BB, G03X</t>
  </si>
  <si>
    <t>J01CA13, C03CC02, G01AD01, C04AC01, C10AD02</t>
  </si>
  <si>
    <t>J01DC03, J01DI54, J01DD64, J01RA03, J04AM08</t>
  </si>
  <si>
    <t>J01DD08, J01RA03, J01DD05, S01AA27, J01DC02</t>
  </si>
  <si>
    <t>D06AA01, J01AA01, D10AF04, N04AA04, B05XB01</t>
  </si>
  <si>
    <t>A07AA12, J01GB08, L01DB06, S01AA22, R02AB30</t>
  </si>
  <si>
    <t>J04AD01, J01RA02, V08AB05, V03AB14, V06DA</t>
  </si>
  <si>
    <t>J04AB02, R05CB10, J01CE30, B05BA10, A02AA10</t>
  </si>
  <si>
    <t>J04BA01, L01BB06, M02AA03, R06AE03, C02AC01</t>
  </si>
  <si>
    <t>J05AX11, J05AR18, J05AR09, J05AR20, J05AX08</t>
  </si>
  <si>
    <t>J05AF09, J05AR19, J05AR18, J05AR20, J05AR22</t>
  </si>
  <si>
    <t>J05AB12, J05AR20, J05AR22, J05AR19, J05AR17</t>
  </si>
  <si>
    <t>J05AF10, J05AR20, J05AP57, J05AR06, J05AX11</t>
  </si>
  <si>
    <t>J05AP08, J05AP56, J05AP55, J05AP02, J05AP07</t>
  </si>
  <si>
    <t>G01AC01, A01AB07, D08AH03, G01AC30, R02AA14</t>
  </si>
  <si>
    <t>V06DC01, V04CA02, B05CX01, V04B, S01JA</t>
  </si>
  <si>
    <t>H02AB17, G01BF, G01BF, J02AB, G01AF20</t>
  </si>
  <si>
    <t>V04CJ02, J05AE, B02AB01, M04AA, D02B</t>
  </si>
  <si>
    <t>G03GA07, G03GA09, H01AB01, G03GA05, G03GA08</t>
  </si>
  <si>
    <t>M05BA06, M05BB09, M05BA01, M05BB06, M05BB02</t>
  </si>
  <si>
    <t>L02AE01, L02AE03, V04CD03, H01AC04, G04BE30</t>
  </si>
  <si>
    <t>H01CC01, L02BX02, L02BX01, H01CC02, C02BC</t>
  </si>
  <si>
    <t>R02AX02, M02AA13, C01EB16, G02CC01, M01AE01</t>
  </si>
  <si>
    <t>G03CA03, G03AC08, L02AA03, G03CA01, G03AB03</t>
  </si>
  <si>
    <t>G03AD02, G03XB02, A08AB01, A16AX05, G02AD03</t>
  </si>
  <si>
    <t>G04CA01, B05XB01, C09XA54, C03DB01, A09AB02</t>
  </si>
  <si>
    <t>C05AD01, S02DA01, C01BB01, D04AB01, N01BB02</t>
  </si>
  <si>
    <t>L01AA01, C03BA03, P01AC02, C03BA07, P02DA01</t>
  </si>
  <si>
    <t>L01BC05, J05AF09, J05AR17, J05AR03, J05AR08</t>
  </si>
  <si>
    <t>L01XE01, A02AD05, L01XE41, L01XE07, L01XE22</t>
  </si>
  <si>
    <t>L01XC06, L01XC02, L01XC16, L04AC11, J01DD64</t>
  </si>
  <si>
    <t>L01CD01, B05AA01, V03AF08, L01CD03, M02AC</t>
  </si>
  <si>
    <t>L01XE26, L01XE34, S01EC, V09IA01, L01XE28</t>
  </si>
  <si>
    <t>L01XE47, L01XE06, J01RA01, L01XE48, L01XE04</t>
  </si>
  <si>
    <t>L01XX19, C09XA54, C09DX06, C09DX01, C09DX03</t>
  </si>
  <si>
    <t>L04AA31, L04AA13, G02CB06, A12CD, R03AL08</t>
  </si>
  <si>
    <t>S01AD05, L03AB, L03AB04, L03AB05, L03AB01</t>
  </si>
  <si>
    <t>L02BB03, L02AE51, L02BB01, L02BB05, L02BB02</t>
  </si>
  <si>
    <t>B05AA05, V06DC01, V04CA02, B05CX01, C10AC03</t>
  </si>
  <si>
    <t>B01AD12, B05AA, C03EA, C03BB, C10AA02</t>
  </si>
  <si>
    <t>P01AB, G03CC06, G03CA04, R03DC, A02BX</t>
  </si>
  <si>
    <t>A12CB01, A12CB, C02DB, A02BX02, A16AX05</t>
  </si>
  <si>
    <t>A12AA07, B05XA07, G04BA03, D11AC01, C03DB01</t>
  </si>
  <si>
    <t>D11AC30, D10AX, A12CX, L02AX, R01AX</t>
  </si>
  <si>
    <t>D11AC30, S01XA20, M02AC, G01AD, N06AX</t>
  </si>
  <si>
    <t>B02BA, B05XC, A11, A11E, A11ED</t>
  </si>
  <si>
    <t>A16AB08, A07EC01, A16AB12, A16AB03, A07AB02</t>
  </si>
  <si>
    <t>M01AC02, J05AR03, V09DB, M01AC05, M01AC04</t>
  </si>
  <si>
    <t>M01AE11, C03CC02, C01EB23, G01AD02, S02AA10</t>
  </si>
  <si>
    <t>N02BA06, N02BA04, J04AA02, D11AC09, N02BA12</t>
  </si>
  <si>
    <t>M01CB04, V06DC01, V04CA02, B05CX01, S01EE</t>
  </si>
  <si>
    <t>L04AC03, D06C, V08CX, J05AR, V08C</t>
  </si>
  <si>
    <t>S01XA15, G01AD03, A11GA01, A11GB, A11G</t>
  </si>
  <si>
    <t>S01KA02, A06AC06, R06AD05, A05AX02, G03DA03</t>
  </si>
  <si>
    <t>S01XA05, B03AB03, B05XA08, A12CA, V09CX04</t>
  </si>
  <si>
    <t>V03AZ01, V03AB16, D08AX08, D01AE06, G03AA01</t>
  </si>
  <si>
    <t>D11AC30, C03X, V06D, N06AX, D04AX</t>
  </si>
  <si>
    <t>J01XX06, B05CA06, C07FX03, N02BA01, N02AJ07</t>
  </si>
  <si>
    <t>A06AD15, A06AD65, D01AE03, L04AB05, J01DI54</t>
  </si>
  <si>
    <t>A12CB, A12CB01, V04CC, C05AX04, D02AB</t>
  </si>
  <si>
    <t>D10AB02, H03BB, C03CB, C03CB, C03BB</t>
  </si>
  <si>
    <t>R02AA11, D08AH02, G01AC03, P01AA04, N05CC02</t>
  </si>
  <si>
    <t>D08AL30, A03AA, A16A, A03AA, D02AX</t>
  </si>
  <si>
    <t>C02DA, C02DD, C02DG, M02AA, J06BB03</t>
  </si>
  <si>
    <t>D11AC30, M02AX, D10AX, D10AX, D10AX30</t>
  </si>
  <si>
    <t>C03EA03, V03AF, S01ED, C03EA05, C07DB</t>
  </si>
  <si>
    <t>J07BA, J07BA01, J06BB12, N06BX06, N02AX01</t>
  </si>
  <si>
    <t>J07BE, J07BD52, J06BB15, J07BE01, J07BD54</t>
  </si>
  <si>
    <t>J07BF03, J07BF, J07BF02, J07BF04, J07CA04</t>
  </si>
  <si>
    <t>N01AB01, V09D, C08CX, V09DA, C09DX01</t>
  </si>
  <si>
    <t>N05CM15, N05CX03, N03AA01, V03AZ01, D08AX08</t>
  </si>
  <si>
    <t>M03AC04, N02BA10, A02AD05, M03AC11, R05DB14</t>
  </si>
  <si>
    <t>M03AC10, M03AC07, B05CB01, A12CA01, B05XA03</t>
  </si>
  <si>
    <t>C05AD05, N01BA02, S01HA05, N01BB04, C09BX03</t>
  </si>
  <si>
    <t>D11AC30, B06AB, L02AX, J05AX, N01AA</t>
  </si>
  <si>
    <t>D11AC30, H03BX, R07A, R07, D10BX</t>
  </si>
  <si>
    <t>A02BC05, A02BD06, M01AE52, A02BC01</t>
  </si>
  <si>
    <t>A06AC</t>
  </si>
  <si>
    <t>C08CA05, C07FB03, C08GA01, C08CA55</t>
  </si>
  <si>
    <t>C01BG01</t>
  </si>
  <si>
    <t>C07AB07</t>
  </si>
  <si>
    <t>C07AA23</t>
  </si>
  <si>
    <t>C02AA, C02AA02</t>
  </si>
  <si>
    <t>C02CC02, S01EX01</t>
  </si>
  <si>
    <t>C04AX28</t>
  </si>
  <si>
    <t>C05CA51</t>
  </si>
  <si>
    <t>C01CA04</t>
  </si>
  <si>
    <t>C01CA01</t>
  </si>
  <si>
    <t>C01CX07</t>
  </si>
  <si>
    <t>B01AB09</t>
  </si>
  <si>
    <t>R03AC19</t>
  </si>
  <si>
    <t>R05DA04</t>
  </si>
  <si>
    <t>N05CH01, N05CH, N05CH</t>
  </si>
  <si>
    <t>N05CD06, N05BA06</t>
  </si>
  <si>
    <t>A12B, A12BA</t>
  </si>
  <si>
    <t>N05CA03, N05CA04</t>
  </si>
  <si>
    <t>N05AE04</t>
  </si>
  <si>
    <t>N06AA08</t>
  </si>
  <si>
    <t>N06AA13, J04AM08</t>
  </si>
  <si>
    <t>N06AX17</t>
  </si>
  <si>
    <t>N02AD02, S02DA03, N02BB01</t>
  </si>
  <si>
    <t>N02CC01</t>
  </si>
  <si>
    <t>N04BC02</t>
  </si>
  <si>
    <t>M03AX01</t>
  </si>
  <si>
    <t>J01CA13</t>
  </si>
  <si>
    <t>D06AA01, J01AA01, D10AF04</t>
  </si>
  <si>
    <t>J04AB02</t>
  </si>
  <si>
    <t>J05AX11, J05AR18, J05AR09</t>
  </si>
  <si>
    <t>J05AP08, J05AP56</t>
  </si>
  <si>
    <t>M05BA06, M05BB09</t>
  </si>
  <si>
    <t>G03CA03, G03AC08, L02AA03, G03CA01</t>
  </si>
  <si>
    <t>G03AD02, G03XB02</t>
  </si>
  <si>
    <t>G04CA01</t>
  </si>
  <si>
    <t>L01AA01, C03BA03</t>
  </si>
  <si>
    <t>L01CD01</t>
  </si>
  <si>
    <t>L01XX19</t>
  </si>
  <si>
    <t>S01AD05</t>
  </si>
  <si>
    <t>L02BB03, L02AE51</t>
  </si>
  <si>
    <t>A12CB01</t>
  </si>
  <si>
    <t>S01XA15, G01AD03, A11GA01</t>
  </si>
  <si>
    <t>V03AZ01, V03AB16, D08AX08</t>
  </si>
  <si>
    <t>J01XX06, B05CA06, C07FX03</t>
  </si>
  <si>
    <t>R02AA11, D08AH02, G01AC03, P01AA04</t>
  </si>
  <si>
    <t>J07BE</t>
  </si>
  <si>
    <t>N05CM15, N05CX03</t>
  </si>
  <si>
    <t>M03AC04</t>
  </si>
  <si>
    <t>C05AD05, N01BA02, S01HA05, N01BB04</t>
  </si>
  <si>
    <t>[('nizatidine', 100, 2587), ('niperotidine', 62, 3145), ('roxatidine', 58, 3027), ('hexetidine', 50, 797), ('cimetidine', 50, 392)]</t>
  </si>
  <si>
    <t>[('esomeprazole', 100, 3315), ('omeprazole', 77, 1198), ('naproxen and esomeprazole', 62, 3640), ('rabeprazole', 59, 3031), ('dexrabeprazole', 53, 6345)]</t>
  </si>
  <si>
    <t>[('prednisolone', 55, 1360), ('prednisolone', 55, 1368), ('prednisolone', 55, 1366), ('prednisolone', 55, 1365), ('prednisolone', 55, 1364)]</t>
  </si>
  <si>
    <t>[('bulk forming laxatives', 69, 2960), ('osmotically acting laxatives', 37, 5905), ('other cold preparations', 37, 4263), ('other throat preparations', 36, 4231), ('other nasal preparations', 36, 4481)]</t>
  </si>
  <si>
    <t>[('bismuth subnitrate', 70, 1839), ('bismuth subcitrate', 70, 2635), ('bismuth subcitrate  tetracycline and metronidazole', 41, 3654), ('ranitidine bismuth citrate', 38, 2713), ('bismuth preparations', 38, 5593)]</t>
  </si>
  <si>
    <t>[('betaine hydrochloride', 72, 2881), ('arginine hydrochloride', 67, 2945), ('cinchocaine', 64, 523), ('cinchocaine', 64, 522), ('cinchocaine', 64, 521)]</t>
  </si>
  <si>
    <t>[('nifedipine', 100, 1153), ('nimodipine', 67, 1159), ('nilvadipine', 64, 2698), ('nicardipine', 64, 1143), ('nisoldipine', 64, 1163)]</t>
  </si>
  <si>
    <t>[('digitalis leaves', 42, 3225), ('digitalis glycosides', 38, 546), ('digitalis antitoxin', 34, 5618), ('preparations with salicylic acid derivatives', 30, 5950), ('acid preparations  digestives', 28, 3854)]</t>
  </si>
  <si>
    <t>[('triamterene', 100, 1628), ('triamcinolone', 50, 1624), ('triamcinolone', 50, 1625), ('triamcinolone', 50, 1627), ('triamcinolone', 50, 1620)]</t>
  </si>
  <si>
    <t>[('bumetanide and potassium', 88, 3417), ('bumetanide and potassium sparing agents', 63, 4895), ('bumetanide', 62, 243), ('potassium', 58, 2953), ('potassium', 58, 2952)]</t>
  </si>
  <si>
    <t>[('disopyramide', 100, 574), ('difenpiramide', 55, 1985), ('pyrazinamide', 50, 1414), ('isopropamide', 50, 2933), ('diclofenamide', 48, 527)]</t>
  </si>
  <si>
    <t>[('prajmaline', 54, 1354), ('sodium tartrate', 51, 2729), ('potassium hydrogentartrate', 43, 6079), ('aluminium acetotartrate', 42, 2624), ('ferrous tartrate', 39, 5574)]</t>
  </si>
  <si>
    <t>[('betaine hydrochloride', 70, 2881), ('arginine hydrochloride', 68, 2945), ('moracizine', 62, 2565), ('histamine dihydrochloride', 57, 3108), ('glutamic acid hydrochloride', 55, 2961)]</t>
  </si>
  <si>
    <t>[('timolol', 49, 1593), ('timolol', 49, 1592), ('timolol  thiazides and other diuretics', 49, 4863), ('diuretics', 38, 579), ('pindolol and other diuretics', 38, 4824)]</t>
  </si>
  <si>
    <t>[('atenolol and other diuretics', 60, 4862), ('atenolol', 52, 154), ('atenolol  thiazides and other diuretics', 51, 4894), ('atenolol and other diuretics  combinations', 49, 4688), ('oxprenolol and other diuretics', 43, 4864)]</t>
  </si>
  <si>
    <t>[('bisoprolol', 63, 1840), ('bisoprolol and amlodipine', 50, 4868), ('dimethyl fumarate', 50, 3793), ('bisoprolol and thiazides', 47, 4949), ('ferrous fumarate', 46, 2060)]</t>
  </si>
  <si>
    <t>[('penbutolol and other diuretics', 54, 4828), ('penbutolol', 49, 1248), ('atenolol and other diuretics', 34, 4862), ('pindolol and other diuretics', 34, 4824), ('diuretics', 31, 579)]</t>
  </si>
  <si>
    <t>[('minoxidil', 100, 1087), ('minoxidil', 100, 1088), ('mibefradil', 44, 2893), ('urapidil', 38, 2532), ('trapidil', 38, 1614)]</t>
  </si>
  <si>
    <t>[('iloprost', 100, 2563), ('dinoprost', 57, 564), ('travoprost', 55, 3317), ('carboprost', 55, 295), ('latanoprost', 53, 2615)]</t>
  </si>
  <si>
    <t>[('rauwolfia alkaloids', 74, 1428), ('combinations of rauwolfia alkaloids', 56, 4736), ('rauwolfia alkaloids  whole root and diuretics', 54, 4813), ('rauwolfia alkaloids  whole root', 53, 6077), ('reserpine and diuretics', 51, 4812)]</t>
  </si>
  <si>
    <t>[('guanethidine', 68, 784), ('guanethidine', 68, 783), ('thiosulfate', 49, 5694), ('guanethidine and diuretics', 48, 4841), ('sulfaguanidine', 44, 1505)]</t>
  </si>
  <si>
    <t>[('ifenprodil', 63, 2139), ('sodium tartrate', 53, 2729), ('ferrous tartrate', 46, 5574), ('aluminium acetotartrate', 35, 2624), ('phenprobamate', 34, 2321)]</t>
  </si>
  <si>
    <t>[('olmesartan medoxomil and amlodipine', 94, 5532), ('olmesartan medoxomil', 74, 3043), ('olmesartan medoxomil  amlodipine and hydrochlorothiazide', 71, 3679), ('olmesartan medoxomil and diuretics', 64, 4850), ('irbesartan and amlodipine', 57, 5507)]</t>
  </si>
  <si>
    <t>[('ranolazine', 100, 2411), ('mesalazine', 50, 2689), ('ranitidine', 50, 1427), ('olsalazine', 50, 2280), ('ranimustine', 48, 2835)]</t>
  </si>
  <si>
    <t>[('rutoside', 76, 1446), ('rutoside  combinations', 55, 5062), ('senna glycosides', 43, 2420), ('amides', 43, 5002), ('scilla glycosides', 42, 3889)]</t>
  </si>
  <si>
    <t>[('betaine hydrochloride', 72, 2881), ('arginine hydrochloride', 71, 2945), ('histamine dihydrochloride', 67, 3108), ('dopamine', 58, 583), ('glutamic acid hydrochloride', 57, 2961)]</t>
  </si>
  <si>
    <t>[('betaine hydrochloride', 70, 2881), ('arginine hydrochloride', 68, 2945), ('etilefrine', 62, 656), ('histamine dihydrochloride', 57, 3108), ('glutamic acid hydrochloride', 51, 2961)]</t>
  </si>
  <si>
    <t>[('xamoterol', 61, 2543), ('dimethyl fumarate', 51, 3793), ('ferrous fumarate', 47, 2060), ('ferrous fumarate', 47, 2061), ('formoterol', 32, 2085)]</t>
  </si>
  <si>
    <t>[('danaparoid', 66, 2874), ('sodium', 49, 6220), ('docusate sodium', 45, 2833), ('suramin sodium', 40, 3277), ('porfimer sodium', 39, 3369)]</t>
  </si>
  <si>
    <t>[('tranexamic acid', 100, 1610), ('iodoxamic acid', 61, 2150), ('tolfenamic acid', 59, 2498), ('iotalamic acid', 55, 6547), ('iocetamic acid', 55, 3138)]</t>
  </si>
  <si>
    <t>[('other lipid modifying agents', 50, 4471), ('other alkylating agents', 44, 4325), ('other lipid modifying agents in atc', 42, 4472), ('other cold preparations', 40, 4263), ('other antithyroid preparations', 39, 4389)]</t>
  </si>
  <si>
    <t>[('nicofuranose', 100, 2976), ('nicofetamide', 43, 5582), ('nicotine', 42, 1148), ('nitrofurantoin', 40, 1167), ('nicorandil', 39, 2265)]</t>
  </si>
  <si>
    <t>[('bitolterol', 50, 1841), ('salmeterol', 50, 2415), ('sobrerol', 46, 2428), ('xamoterol', 44, 2543), ('rimiterol', 44, 1440)]</t>
  </si>
  <si>
    <t>[('olodaterol and tiotropium bromide', 67, 6700), ('tiotropium bromide', 63, 3419), ('olodaterol', 55, 6541), ('tiotropium bromide  combinations', 49, 6614), ('fenoterol and ipratropium bromide', 42, 6485)]</t>
  </si>
  <si>
    <t>[('fluticasone furoate', 81, 3542), ('fluticasone furoate', 81, 3543), ('fluticasone', 60, 2572), ('fluticasone', 60, 2571), ('fluticasone', 60, 2570)]</t>
  </si>
  <si>
    <t>[('zaleplon', 30, 2861), ('skeleton', 30, 6310), ('zinc', 26, 6430), ('xenon', 24, 1702), ('dantron', 21, 1958)]</t>
  </si>
  <si>
    <t>[('dimetotiazine', 100, 2663), ('dimetofrine', 64, 1992), ('pipotiazine', 57, 1313), ('dimetacrine', 57, 1990), ('dimefline', 54, 1988)]</t>
  </si>
  <si>
    <t>[('betaine hydrochloride', 70, 2881), ('arginine hydrochloride', 68, 2945), ('histamine dihydrochloride', 57, 3108), ('glutamic acid hydrochloride', 51, 2961), ('hydrochlorothiazide', 47, 813)]</t>
  </si>
  <si>
    <t>[('histamine phosphate', 65, 2127), ('codeine', 61, 432), ('calcium phosphate', 58, 274), ('sodium phosphate', 54, 2435), ('sodium phosphate', 54, 2434)]</t>
  </si>
  <si>
    <t>[('potassium iodide', 100, 1344), ('potassium iodide', 100, 1343), ('potassium iodide', 100, 1342), ('potassium chloride', 69, 1341), ('potassium chloride', 69, 1340)]</t>
  </si>
  <si>
    <t>[('sotalol', 24, 1484), ('sorbitol', 22, 1481), ('sorbitol', 22, 1480), ('sorbitol', 22, 1482), ('sorbitol', 22, 1483)]</t>
  </si>
  <si>
    <t>[('melatonin', 100, 997), ('elcatonin', 55, 2656), ('melatonin receptor agonists', 51, 5873), ('melagatran', 44, 3156), ('melatonin receptor agonists  hypnotics and sedatives', 37, 5874)]</t>
  </si>
  <si>
    <t>[('lormetazepam', 100, 2194), ('lorazepam', 73, 949), ('bentazepam', 54, 1820), ('prazepam', 51, 1355), ('diazepam', 51, 514)]</t>
  </si>
  <si>
    <t>[('triazolam', 100, 1630), ('ketazolam', 55, 2173), ('midazolam', 55, 1081), ('estazolam', 55, 627), ('cloxazolam', 52, 1944)]</t>
  </si>
  <si>
    <t>[('diazepam', 100, 514), ('fludiazepam', 70, 2075), ('clotiazepam', 61, 422), ('doxefazepam', 61, 2654), ('oxazepam', 60, 1213)]</t>
  </si>
  <si>
    <t>[('potassium clorazepate', 67, 420), ('potassium', 54, 2952), ('potassium', 54, 2953), ('clopamide and potassium', 48, 5460), ('clofenamide and potassium', 46, 5459)]</t>
  </si>
  <si>
    <t>[('butobarbital', 100, 1867), ('barbital', 76, 169), ('pentobarbital', 69, 1261), ('amobarbital', 67, 92), ('hexobarbital', 64, 800)]</t>
  </si>
  <si>
    <t>[('ziprasidone', 64, 3038), ('betaine hydrochloride', 64, 2881), ('arginine hydrochloride', 63, 2945), ('histamine dihydrochloride', 52, 3108), ('glutamic acid hydrochloride', 50, 2961)]</t>
  </si>
  <si>
    <t>[('haloperidol', 100, 786), ('droperidol', 64, 593), ('benperidol', 56, 179), ('bromperidol', 54, 1852), ('trifluperidol', 50, 1638)]</t>
  </si>
  <si>
    <t>[('thioridazine', 100, 1575), ('mesoridazine', 64, 1017), ('thioproperazine', 58, 1574), ('thiamine', 51, 1566), ('thiethylperazine', 50, 1568)]</t>
  </si>
  <si>
    <t>[('betaine hydrochloride', 57, 2881), ('dibenzepin', 57, 518), ('arginine hydrochloride', 56, 2945), ('glutamic acid hydrochloride', 51, 2961), ('histamine dihydrochloride', 49, 3108)]</t>
  </si>
  <si>
    <t>[('iprindole', 100, 886), ('sertindole', 52, 2583), ('ipriflavone', 42, 2678), ('cefamandole', 42, 309), ('aprindine', 36, 143)]</t>
  </si>
  <si>
    <t>[('nortriptyline', 100, 1185), ('butriptyline', 69, 1869), ('protriptyline', 67, 1410), ('amitriptyline', 67, 89), ('norfenefrine', 41, 2277)]</t>
  </si>
  <si>
    <t>[('milnacipran', 74, 3461), ('levofloxacin', 39, 2882), ('levosimendan', 39, 2853), ('levofloxacin', 39, 2883), ('lentinan', 31, 923)]</t>
  </si>
  <si>
    <t>[('aprepitant', 100, 3395), ('rolapitant', 50, 6645), ('casopitant', 50, 3594), ('apremilast', 42, 6516), ('pitolisant', 33, 3797)]</t>
  </si>
  <si>
    <t>[('codeine and paracetamol', 34, 3599), ('paracetamol', 33, 15), ('tramadol and paracetamol', 30, 3385), ('propacetamol', 27, 2582), ('dextropropoxyphene', 27, 1400)]</t>
  </si>
  <si>
    <t>[('phenazocine', 65, 1273), ('phenacemide', 49, 2312), ('phenazone', 47, 138), ('phenazone', 47, 137), ('diphenhydramine methylbromide', 46, 6392)]</t>
  </si>
  <si>
    <t>[('sumatriptan', 64, 2452), ('lithium succinate', 48, 2186), ('ferrous succinate', 48, 2063), ('dibutylsuccinate', 44, 5617), ('succinimide', 40, 2441)]</t>
  </si>
  <si>
    <t>[('zolmitriptan', 100, 3081), ('oxitriptan', 62, 4), ('eletriptan', 54, 3214), ('almotriptan', 52, 3306), ('sumatriptan', 52, 2452)]</t>
  </si>
  <si>
    <t>[('carbamazepine', 100, 285), ('oxcarbazepine', 67, 2289), ('eslicarbazepine', 63, 6470), ('carbamide', 54, 1673), ('carbamide', 54, 1672)]</t>
  </si>
  <si>
    <t>[('pergolide', 67, 1268), ('almasilate', 39, 1774), ('dihydroergocryptine mesylate', 37, 2611), ('piperidolate', 36, 2751), ('calcium dobesilate', 35, 267)]</t>
  </si>
  <si>
    <t>[('botulinum toxin', 74, 228), ('botulinum antitoxin', 58, 227), ('digitoxin', 18, 547), ('bretylium tosilate', 18, 229), ('briakinumab', 17, 3630)]</t>
  </si>
  <si>
    <t>[('ticarcillin', 52, 1587), ('tiazotic acid', 44, 6744), ('tiludronic acid', 42, 1707), ('tienilic acid', 40, 1589), ('thioctic acid', 40, 941)]</t>
  </si>
  <si>
    <t>[('cefamandole', 100, 309), ('ceftezole', 50, 1896), ('cefmetazole', 46, 313), ('cefacetrile', 46, 328), ('iprindole', 42, 886)]</t>
  </si>
  <si>
    <t>[('cefixime', 100, 2070), ('cefuroxime', 64, 325), ('cefuroxime', 64, 324), ('cefotaxime', 64, 316), ('ceftizoxime', 61, 322)]</t>
  </si>
  <si>
    <t>[('demeclocycline', 68, 479), ('demeclocycline', 68, 478), ('betaine hydrochloride', 65, 2881), ('arginine hydrochloride', 63, 2945), ('meclocycline', 54, 2210)]</t>
  </si>
  <si>
    <t>[('fidaxomicin', 100, 3690), ('sisomicin', 50, 1465), ('micronomicin', 46, 2234), ('gentamicin', 40, 6563), ('gentamicin', 40, 6567)]</t>
  </si>
  <si>
    <t>[('protionamide', 100, 1409), ('procainamide', 64, 1380), ('ethionamide', 59, 645), ('proglumide', 54, 1389), ('protiofate', 54, 6374)]</t>
  </si>
  <si>
    <t>[('other preparations  combinations', 56, 5086), ('bismuth preparations  combinations', 55, 4698), ('gold preparations', 55, 3535), ('acid preparations', 55, 3855), ('ampicillin  combinations', 54, 4684)]</t>
  </si>
  <si>
    <t>[('clofazimine', 100, 410), ('clofarabine', 62, 2616), ('clomipramine', 52, 413), ('clofezone', 50, 3141), ('clonidine', 50, 417)]</t>
  </si>
  <si>
    <t>[('elvitegravir', 100, 3728), ('raltegravir', 59, 3556), ('dolutegravir', 57, 6189), ('entecavir', 40, 3340), ('lamivudine and raltegravir', 40, 6638)]</t>
  </si>
  <si>
    <t>[('emtricitabine and tenofovir alafenamide', 90, 6677), ('emtricitabine  tenofovir alafenamide and rilpivirine', 82, 6678), ('emtricitabine  tenofovir alafenamide and bictegravir', 79, 6806), ('emtricitabine  tenofovir alafenamide  darunavir and cobicistat', 75, 6807), ('emtricitabine  tenofovir alafenamide  elvitegravir and cobicistat', 73, 6663)]</t>
  </si>
  <si>
    <t>[('cidofovir', 100, 2892), ('aciclovir', 36, 34), ('aciclovir', 36, 33), ('aciclovir', 36, 32), ('letermovir', 35, 6791)]</t>
  </si>
  <si>
    <t>[('entecavir', 100, 3340), ('abacavir', 48, 3152), ('elvitegravir', 40, 3728), ('darunavir', 36, 3431), ('maribavir', 36, 3444)]</t>
  </si>
  <si>
    <t>[('sofosbuvir  velpatasvir and voxilaprevir', 89, 6776), ('sofosbuvir and velpatasvir', 74, 6706), ('sofosbuvir', 60, 6479), ('sofosbuvir and ledipasvir', 51, 6557), ('telaprevir', 40, 3688)]</t>
  </si>
  <si>
    <t>[('diiodohydroxyquinoline', 90, 554), ('broxyquinoline', 65, 1854), ('broxyquinoline', 65, 1855), ('broxyquinoline', 65, 1856), ('oxyquinoline', 64, 8)]</t>
  </si>
  <si>
    <t>[('glucose', 41, 762), ('glucose', 41, 761), ('glucose', 41, 760), ('beta blocking agents', 38, 40), ('beta blocking agents', 38, 39)]</t>
  </si>
  <si>
    <t>[('cortivazol', 100, 1948), ('cortisone', 44, 441), ('cortisone', 44, 442), ('cilostazol', 42, 1920), ('corticorelin', 40, 3175)]</t>
  </si>
  <si>
    <t>[('follitropin beta', 100, 2089), ('follitropin delta', 76, 6731), ('follitropin alfa', 72, 3407), ('corifollitropin alfa', 55, 3620), ('urofollitropin', 53, 3064)]</t>
  </si>
  <si>
    <t>[('protirelin', 100, 1585), ('propicillin', 48, 2370), ('leuprorelin', 48, 2601), ('histrelin', 44, 2669), ('aprotinin', 44, 144)]</t>
  </si>
  <si>
    <t>[('lutropin alfa', 100, 3408), ('thyrotropin alfa', 67, 772), ('follitropin alfa', 67, 3407), ('corifollitropin alfa', 61, 3620), ('choriogonadotropin alfa', 57, 3314)]</t>
  </si>
  <si>
    <t>[('ibandronic acid', 100, 3036), ('alendronic acid', 71, 3236), ('etidronic acid', 67, 3758), ('clodronic acid', 67, 525), ('tiludronic acid', 65, 1707)]</t>
  </si>
  <si>
    <t>[('buserelin', 100, 250), ('goserelin', 64, 2665), ('sermorelin', 52, 2721), ('sermorelin', 52, 2720), ('histrelin', 45, 2669)]</t>
  </si>
  <si>
    <t>[('ganirelix', 100, 2408), ('abarelix', 48, 3334), ('degarelix', 45, 3440), ('cetrorelix', 44, 2807), ('goserelin', 27, 2665)]</t>
  </si>
  <si>
    <t>[('ibuprofen', 100, 843), ('ibuprofen', 100, 841), ('ibuprofen', 100, 845), ('ibuprofen', 100, 844), ('ibuprofen', 100, 842)]</t>
  </si>
  <si>
    <t>[('ethinylestradiol', 79, 642), ('ethinylestradiol', 79, 643), ('desogestrel and ethinylestradiol', 72, 3361), ('desogestrel and ethinylestradiol', 72, 3362), ('norgestrel and ethinylestradiol', 70, 5531)]</t>
  </si>
  <si>
    <t>[('ulipristal', 48, 3650), ('ulipristal', 48, 3649), ('emergency contraceptives', 42, 3516), ('emergency contraceptive drugs', 39, 3517), ('zinc acetate', 27, 2746)]</t>
  </si>
  <si>
    <t>[('arginine hydrochloride', 61, 2945), ('betaine hydrochloride', 58, 2881), ('alfuzosin and finasteride', 54, 4674), ('alfuzosin', 54, 1763), ('glutamic acid hydrochloride', 52, 2961)]</t>
  </si>
  <si>
    <t>[('lidocaine  combinations', 48, 5039), ('lidocaine', 47, 932), ('lidocaine', 47, 931), ('lidocaine', 47, 937), ('lidocaine', 47, 936)]</t>
  </si>
  <si>
    <t>[('cyclophosphamide', 100, 452), ('clopamide', 57, 418), ('cyclopenthiazide', 50, 450), ('cyclothiazide', 49, 1954), ('cyclopentamine', 47, 2752)]</t>
  </si>
  <si>
    <t>[('gemcitabine', 100, 1718), ('decitabine', 64, 1735), ('ibacitabine', 62, 1736), ('zalcitabine', 62, 534), ('capecitabine', 59, 3157)]</t>
  </si>
  <si>
    <t>[('imatinib', 58, 3310), ('almasilate', 40, 1774), ('itramin tosilate', 38, 2169), ('calcium dobesilate', 36, 267), ('fedrilate', 35, 3235)]</t>
  </si>
  <si>
    <t>[('cetuximab', 100, 3351), ('rituximab', 64, 3050), ('siltuximab', 61, 6523), ('abciximab', 45, 2905), ('infliximab', 44, 3155)]</t>
  </si>
  <si>
    <t>[('paclitaxel', 65, 2734), ('albumin', 52, 45), ('paclitaxel poliglumex', 51, 3500), ('iodine  131i  human albumin', 33, 6178), ('iodine  125i  human albumin', 33, 6161)]</t>
  </si>
  <si>
    <t>[('cabozantinib', 100, 3771), ('ceritinib', 48, 6524), ('crizotinib', 46, 3700), ('cobimetinib', 44, 6666), ('axitinib', 42, 3711)]</t>
  </si>
  <si>
    <t>[('dacomitinib', 100, 6860), ('dasatinib', 59, 3441), ('axitinib', 53, 3711), ('gefitinib', 50, 3368), ('masitinib', 50, 3601)]</t>
  </si>
  <si>
    <t>[('irinotecan', 57, 2679), ('betaine hydrochloride', 57, 2881), ('arginine hydrochloride', 56, 2945), ('glutamic acid hydrochloride', 51, 2961), ('histamine dihydrochloride', 49, 3108)]</t>
  </si>
  <si>
    <t>[('teriflunomide', 100, 3738), ('leflunomide', 64, 2131), ('teriparatide', 48, 2301), ('temozolomide', 48, 2465), ('terguride', 47, 2001)]</t>
  </si>
  <si>
    <t>[('interferon alfa 2a', 74, 865), ('interferon alfa 2b', 69, 866), ('interferon alfa n1', 69, 3167), ('interferon', 68, 6465), ('interferon alfacon 1', 67, 2759)]</t>
  </si>
  <si>
    <t>[('bicalutamide', 100, 2891), ('apalutamide', 67, 6832), ('flutamide', 64, 728), ('enzalutamide', 64, 3730), ('nilutamide', 62, 2270)]</t>
  </si>
  <si>
    <t>[('glucose', 43, 762), ('dextran', 43, 2610), ('glucose', 43, 761), ('glucose', 43, 760), ('dextranomer', 36, 1974)]</t>
  </si>
  <si>
    <t>[('protein c', 42, 1407), ('zinc protein complex', 34, 6314), ('protein supplements', 30, 3226), ('protein hydrolysates', 29, 1408), ('other plasma protein fractions', 28, 6154)]</t>
  </si>
  <si>
    <t>[('triticum  wheat fibre', 24, 6104), ('rabies vaccines', 19, 1426), ('caries prophylactic agents', 18, 5656), ('agni casti fructus', 17, 4933), ('promestriene', 15, 2365)]</t>
  </si>
  <si>
    <t>[('zinc sulfate', 75, 2551), ('zinc acetate', 43, 2746), ('zinc gluconate', 40, 2747), ('sodium sulfate', 40, 2437), ('copper sulfate', 40, 1947)]</t>
  </si>
  <si>
    <t>[('calcium chloride', 55, 264), ('calcium chloride', 55, 263), ('calcium chloride', 55, 265), ('sodium chloride', 52, 1468), ('sodium chloride', 52, 1466)]</t>
  </si>
  <si>
    <t>[('other mineral products', 57, 4479), ('other mineral supplements', 50, 4285), ('other nasal preparations', 48, 4481), ('other mineral products in atc', 47, 4480), ('other plain vitamin preparations', 45, 4299)]</t>
  </si>
  <si>
    <t>[('other antithyroid preparations', 43, 4389), ('other cold preparations', 42, 4263), ('other antianemic preparations', 41, 3896), ('other antianemic preparations', 41, 3895), ('others', 40, 4553)]</t>
  </si>
  <si>
    <t>[('vitamin b complex  plain', 61, 5150), ('vitamin b complex with vitamin c', 59, 3194), ('vitamin b complex with minerals', 55, 3195), ('vitamin k', 54, 6360), ('vitamin b complex  incl  combinations', 51, 6172)]</t>
  </si>
  <si>
    <t>[('galsulfase', 100, 3456), ('idursulfase', 56, 3505), ('galactose', 44, 742), ('sulfasalazine', 37, 1449), ('elosulfase alfa', 36, 6513)]</t>
  </si>
  <si>
    <t>[('tenoxicam', 100, 2467), ('lornoxicam', 61, 1911), ('droxicam', 57, 2008), ('piroxicam', 55, 1320), ('piroxicam', 55, 1321)]</t>
  </si>
  <si>
    <t>[('tiaprofenic acid', 100, 2487), ('tiazotic acid', 61, 6744), ('tienilic acid', 61, 1589), ('tiludronic acid', 57, 1707), ('gamolenic acid', 53, 2096)]</t>
  </si>
  <si>
    <t>[('salsalate', 100, 2414), ('xenysalate', 55, 2946), ('sodium salicylate', 44, 1477), ('alaproclate', 44, 1761), ('balsalazide', 44, 1803)]</t>
  </si>
  <si>
    <t>[('aurothioglucose', 100, 773), ('glucose', 57, 762), ('glucose', 57, 761), ('glucose', 57, 760), ('sodium aurothiomalate', 35, 774)]</t>
  </si>
  <si>
    <t>[('anakinra', 100, 2842), ('canakinumab', 35, 3615), ('analgesics', 27, 107), ('anagrelide', 27, 3473), ('anastrozole', 26, 2909)]</t>
  </si>
  <si>
    <t>[('ascorbic acid', 75, 146), ('ascorbic acid', 75, 147), ('ascorbic acid', 75, 149), ('ascorbic acid  vit c', 72, 148), ('ascorbic acid and calcium', 60, 6372)]</t>
  </si>
  <si>
    <t>[('hypromellose', 100, 2135), ('ethulose', 34, 5568), ('lactulose', 32, 922), ('methylcellulose', 32, 1048), ('hydroxyethylpromethazine', 32, 5576)]</t>
  </si>
  <si>
    <t>[('sodium edetate', 82, 573), ('sodium feredetate', 65, 2980), ('sodium acetate', 59, 2722), ('sodium borate', 49, 2431), ('sodium apolate', 47, 2684)]</t>
  </si>
  <si>
    <t>[('ethanol', 100, 49), ('ethanol', 100, 50), ('ethanol', 100, 51), ('ethambutol', 58, 639), ('epanolol', 53, 2659)]</t>
  </si>
  <si>
    <t>[('other antigout preparations', 34, 4180), ('others', 33, 4553), ('other antimigraine preparations', 32, 4369), ('other cold preparations', 31, 4263), ('other antithyroid preparations', 30, 4389)]</t>
  </si>
  <si>
    <t>[('mandelic acid', 75, 2201), ('mandelic acid', 75, 2202), ('salicylic acid', 67, 1451), ('salicylic acid', 67, 1450), ('folic acid', 67, 729)]</t>
  </si>
  <si>
    <t>[('macrogol', 68, 1332), ('cetiedil', 34, 1899), ('macrogol  combinations', 33, 5044), ('celiprolol', 31, 1898), ('certolizumab pegol', 30, 3547)]</t>
  </si>
  <si>
    <t>[('zinc acetate', 54, 2746), ('zinc sulfate', 54, 2551), ('zinc gluconate', 51, 2747), ('zinc', 47, 6430), ('zinc products', 45, 4130)]</t>
  </si>
  <si>
    <t>[('sulfur', 49, 1530), ('sulfafurazole', 36, 1528), ('sulfafurazole', 36, 1527), ('sulfur compounds', 32, 6103), ('sulfonamides and potassium in combination', 31, 4215)]</t>
  </si>
  <si>
    <t>[('chlorquinaldol', 100, 374), ('chlorquinaldol', 100, 373), ('chlorquinaldol', 100, 372), ('chlorquinaldol', 100, 371), ('chloralodol', 55, 5737)]</t>
  </si>
  <si>
    <t>[('vinyl ether', 43, 2539), ('diethyl ether', 41, 3770), ('silver', 37, 3595), ('artemether', 37, 1786), ('feather', 34, 3726)]</t>
  </si>
  <si>
    <t>[('sterculia', 33, 911), ('styramate', 25, 2941), ('stepronin', 25, 2440), ('stavudine', 25, 2760), ('prasterone', 24, 475)]</t>
  </si>
  <si>
    <t>[('other anti acne preparations for topical use', 44, 4333), ('other anti acne preparations for topical use in atc', 41, 4334), ('other antibiotics for topical use', 41, 4343), ('other topical products for joint and muscular pain', 41, 4233), ('other dermatological preparations', 41, 3917)]</t>
  </si>
  <si>
    <t>[('alkylating agents', 56, 55), ('colouring agents', 53, 5598), ('iron chelating agents', 51, 887), ('other alkylating agents', 49, 4325), ('beta blocking agents', 48, 4010)]</t>
  </si>
  <si>
    <t>[('encephalitis vaccines', 65, 5742), ('encephalitis  tick borne immunoglobulin', 54, 3113), ('encephalitis  tick borne  inactivated  whole virus', 48, 6183), ('bcg vaccine', 39, 170), ('hepatitis vaccines', 39, 6164)]</t>
  </si>
  <si>
    <t>[('mumps vaccines', 57, 3572), ('mumps immunoglobulin', 40, 3230), ('mumps  live attenuated', 39, 6188), ('mucolytics', 33, 1100), ('muscle relaxants', 27, 2985)]</t>
  </si>
  <si>
    <t>[('poliomyelitis vaccines', 74, 1330), ('diphtheria poliomyelitis tetanus', 53, 3569), ('poliomyelitis  trivalent  inactivated  whole virus', 51, 6131), ('hemophilus influenzae b and poliomyelitis', 51, 5501), ('poliomyelitis oral  bivalent  live attenuated', 49, 6134)]</t>
  </si>
  <si>
    <t>[('halothane', 100, 787), ('halometasone', 48, 2115), ('halofantrine', 48, 2667), ('haloprogin', 35, 2116), ('haloperidol', 33, 786)]</t>
  </si>
  <si>
    <t>[('methylpentynol', 100, 2231), ('methylpentynol  combinations', 64, 4788), ('methylphenobarbital', 44, 1010), ('methyldopa', 43, 5879), ('metaraminol', 42, 1019)]</t>
  </si>
  <si>
    <t>[('atracurium', 63, 155), ('calcium dobesilate', 49, 267), ('cisatracurium', 45, 3352), ('almasilate', 44, 1774), ('bretylium tosilate', 39, 229)]</t>
  </si>
  <si>
    <t>[('mivacurium chloride', 100, 2691), ('doxacurium chloride', 76, 2652), ('sodium chloride', 64, 1466), ('sodium chloride', 64, 1467), ('sodium chloride', 64, 1468)]</t>
  </si>
  <si>
    <t>[('betaine hydrochloride', 78, 2881), ('arginine hydrochloride', 72, 2945), ('histamine dihydrochloride', 60, 3108), ('procaine', 59, 1381), ('procaine', 59, 1383)]</t>
  </si>
  <si>
    <t>[('others', 34, 4553), ('other plain vitamin preparations', 33, 4300), ('other plain vitamin preparations', 33, 4299), ('other hormones', 32, 4092), ('other cold preparations', 32, 4263)]</t>
  </si>
  <si>
    <t>[('others', 49, 4553), ('other cold preparations', 46, 4263), ('other nasal preparations', 45, 4481), ('other throat preparations', 44, 4231), ('other cardiac preparations', 43, 3873)]</t>
  </si>
  <si>
    <t>A02BA04, A02BA05, A02BA06, A01AB12, A02BA01</t>
  </si>
  <si>
    <t>A02BC05, A02BC01, M01AE52, A02BC04, A02BC07</t>
  </si>
  <si>
    <t>C05AA04, S03BA02, S01CB02, S01BA04, R01AD02</t>
  </si>
  <si>
    <t>A06AC, A06AD, R05X, R02AX, R01AX</t>
  </si>
  <si>
    <t>A02BX12, A02BX05, A02BD08, A02BA07, A07BB</t>
  </si>
  <si>
    <t>A09AB02, B05XB01, S02DA04, S01HA06, N01BB06</t>
  </si>
  <si>
    <t>C01AA03, C01AA, V03AB24, M02AC, A09AB</t>
  </si>
  <si>
    <t>C03DB02, H02AB08, R01AD11, S01BA05, A01AC01</t>
  </si>
  <si>
    <t>C03CB02, C03EB02, C03CA02, A12BA, A12B</t>
  </si>
  <si>
    <t>C01BA03, M01AB12, J04AK01, A03AB09, S01EC02</t>
  </si>
  <si>
    <t>C01BA08, A06AD21, A12BA03, S02AA04, B03AA08</t>
  </si>
  <si>
    <t>A09AB02, B05XB01, C01BG01, L03AX14, A09AB01</t>
  </si>
  <si>
    <t>S01ED01, C07AA06, C07DA06, C03, C07CA03</t>
  </si>
  <si>
    <t>C07CB03, C07AB03, C07DB01, C07CB53, C07CA02</t>
  </si>
  <si>
    <t>C07AB07, C07FB07, L04AX07, C07BB07, B03AA02</t>
  </si>
  <si>
    <t>C07CA23, C07AA23, C07CB03, C07CA03, C03</t>
  </si>
  <si>
    <t>C02DC01, D11AX01, C08CX01, C02CA06, C01DX11</t>
  </si>
  <si>
    <t>B01AC11, G02AD01, S01EE04, G02AD04, S01EE01</t>
  </si>
  <si>
    <t>C02AA, C02AA03, C02LA08, C02AA04, C02LA01</t>
  </si>
  <si>
    <t>S01EX01, C02CC02, V03AB06, C02LF01, A07AB03</t>
  </si>
  <si>
    <t>C04AX28, A06AD21, B03AA08, S02AA04, M03BA01</t>
  </si>
  <si>
    <t>C09DB02, C09CA08, C09DX03, C09DA08, C09DB05</t>
  </si>
  <si>
    <t>C01EB18, A07EC02, A02BA02, A07EC03, L01AD07</t>
  </si>
  <si>
    <t>C05CA01, C05CA51, A06AB06, N01BB, C01AB</t>
  </si>
  <si>
    <t>A09AB02, B05XB01, L03AX14, C01CA04, A09AB01</t>
  </si>
  <si>
    <t>A09AB02, B05XB01, C01CA01, L03AX14, A09AB01</t>
  </si>
  <si>
    <t>C01CX07, L04AX07, B03AA02, B03AD02, R03AC13</t>
  </si>
  <si>
    <t>B01AB09, A12CA, A06AA02, P01CX02, L01XD01</t>
  </si>
  <si>
    <t>B02AA02, V08AC01, M01AG02, V08AA04, V08AC07</t>
  </si>
  <si>
    <t>C10AX, L01AX, C10AX, R05X, H03BX</t>
  </si>
  <si>
    <t>C10AD03, A03AC04, N07BA01, J01XE01, C01DX16</t>
  </si>
  <si>
    <t>R03AC17, R03AC12, R05CB07, C01CX07, R03AC05</t>
  </si>
  <si>
    <t>R01AD12, R03BA09, R03BA05, R01AD08, D07AC17</t>
  </si>
  <si>
    <t>N05CF03, V09B, A12CB, N01AX15, A06AB03</t>
  </si>
  <si>
    <t>N02CX05, C01CA12, N05AC04, N06AA18, R07AB08</t>
  </si>
  <si>
    <t>A09AB02, B05XB01, L03AX14, A09AB01, C03AA03</t>
  </si>
  <si>
    <t>V04CG03, R05DA04, A12AA01, B05XA09, A06AG01</t>
  </si>
  <si>
    <t>V03AB21, S01XA04, R05CA02, B05XA01, A12BA01</t>
  </si>
  <si>
    <t>C07AA07, A06AG07, A06AD18, B05CX02, V04CC01</t>
  </si>
  <si>
    <t>N05CH01, H05BA04, N05CH, B01AE04, N05CH</t>
  </si>
  <si>
    <t>N05CD06, N05BA06, N05BA24, N05BA11, N05BA01</t>
  </si>
  <si>
    <t>N05BA01, N05BA17, N05BA21, N05CD12, N05BA04</t>
  </si>
  <si>
    <t>N05BA05, A12B, A12BA, C03BB03, C03BB07</t>
  </si>
  <si>
    <t>N05CA03, N05CA04, N05CA01, N05CA02, N05CA16</t>
  </si>
  <si>
    <t>N05AE04, A09AB02, B05XB01, L03AX14, A09AB01</t>
  </si>
  <si>
    <t>N05AD01, N05AD08, N05AD07, N05AD06, N05AD02</t>
  </si>
  <si>
    <t>N05AC02, N05AC03, N05AB08, A11DA01, R06AD03</t>
  </si>
  <si>
    <t>A09AB02, N06AA08, B05XB01, A09AB01, L03AX14</t>
  </si>
  <si>
    <t>N06AA13, N05AE03, M05BX01, J01DC03, C01BB04</t>
  </si>
  <si>
    <t>N06AA10, N06AA15, N06AA11, N06AA09, C01CA05</t>
  </si>
  <si>
    <t>N06AX17, J01MA12, C01CX08, S01AE05, L03AX01</t>
  </si>
  <si>
    <t>A04AD12, A04AD14, A04AD13, L04AA32, N07XX11</t>
  </si>
  <si>
    <t>N02AJ06, N02BE01, N02AJ13, N02BE05, N02AC04</t>
  </si>
  <si>
    <t>N02AD02, N03AX07, S02DA03, N02BB01, D04AA33</t>
  </si>
  <si>
    <t>N02CC01, D11AX04, B03AA06, P03BX04, G04BX10</t>
  </si>
  <si>
    <t>N02CC03, N06AX01, N02CC06, N02CC05, N02CC01</t>
  </si>
  <si>
    <t>N03AF01, N03AF02, N03AF04, D02AE01, B05BC02</t>
  </si>
  <si>
    <t>N04BC02, A02AD05, N04BC03, A03AA30, C05BX01</t>
  </si>
  <si>
    <t>M03AX01, J06AA04, C01AA04, C01BD02, L04AC09</t>
  </si>
  <si>
    <t>J01CA13, C01EB23, M05BA05, C03CC02, A16AX01</t>
  </si>
  <si>
    <t>J01DC03, J01DB12, J01DC09, J01DB10, N06AA13</t>
  </si>
  <si>
    <t>J01DD08, S01AA27, J01DC02, J01DD01, J01DD07</t>
  </si>
  <si>
    <t>J01AA01, D06AA01, A09AB02, B05XB01, D10AF04</t>
  </si>
  <si>
    <t>A07AA12, J01GB08, S01AA22, D06AX07, S03AA06</t>
  </si>
  <si>
    <t>J04AD01, C01BA02, J04AD03, A02BX06, G01AX13</t>
  </si>
  <si>
    <t>C05AX03, C05AX02, M01CB, A09AB, J01CA51</t>
  </si>
  <si>
    <t>J04BA01, L01BB06, N06AA04, M01AA05, S01EA04</t>
  </si>
  <si>
    <t>J05AX11, J05AX08, J05AX12, J05AF10, J05AR16</t>
  </si>
  <si>
    <t>J05AB12, S01AD03, J05AB01, D06BB03, J05AX18</t>
  </si>
  <si>
    <t>J05AF10, J05AF06, J05AX11, J05AE10, J05AX10</t>
  </si>
  <si>
    <t>G01AC01, A07AX01, G01AC06, P01AA01, D08AH03</t>
  </si>
  <si>
    <t>V06DC01, V04CA02, B05CX01, C07A, C07</t>
  </si>
  <si>
    <t>H02AB17, H02AB10, S01BA03, B01AC23, V04CD04</t>
  </si>
  <si>
    <t>G03GA06, G03GA10, G03GA05, G03GA09, G03GA04</t>
  </si>
  <si>
    <t>V04CJ02, J01CE03, L02AE02, L02AE05, B02AB01</t>
  </si>
  <si>
    <t>M05BA06, M05BA04, M05BA01, M05BA02, M05BA05</t>
  </si>
  <si>
    <t>L02AE01, L02AE03, V04CD03, H01AC04, L02AE05</t>
  </si>
  <si>
    <t>H01CC01, L02BX01, L02BX02, H01CC02, L02AE03</t>
  </si>
  <si>
    <t>M01AE01, C01EB16, R02AX02, M02AA13, G02CC01</t>
  </si>
  <si>
    <t>G03CA01, L02AA03, G03AA09, G03AB05, G03AA06</t>
  </si>
  <si>
    <t>G03XB02, G03AD02, G03AD, G03AD, A16AX05</t>
  </si>
  <si>
    <t>B05XB01, A09AB02, G04CA51, G04CA01, A09AB01</t>
  </si>
  <si>
    <t>N01BB52, C05AD01, C01BB01, S02DA01, S01HA07</t>
  </si>
  <si>
    <t>L01AA01, C03BA03, C03AA07, C03AA09, R01AA02</t>
  </si>
  <si>
    <t>L01BC05, L01BC08, D06BB08, J05AF03, L01BC06</t>
  </si>
  <si>
    <t>L01XE01, A02AD05, C01DX01, C05BX01, R05DB14</t>
  </si>
  <si>
    <t>L01XC06, L01XC02, L04AC11, B01AC13, L04AB02</t>
  </si>
  <si>
    <t>L01CD01, B05AA01, L01CD03, V09XA03, V09GB02</t>
  </si>
  <si>
    <t>L01XE26, L01XE28, L01XE16, L01XE38, L01XE17</t>
  </si>
  <si>
    <t>L01XE47, L01XE06, L01XE17, L01XE02, L01XE22</t>
  </si>
  <si>
    <t>L01XX19, A09AB02, B05XB01, A09AB01, L03AX14</t>
  </si>
  <si>
    <t>L04AA31, L04AA13, H05AA02, L01AX03, G02CB06</t>
  </si>
  <si>
    <t>L03AB04, L03AB05, L03AB06, S01AD05, L03AB09</t>
  </si>
  <si>
    <t>B01AD12, A12CB03, V06B, B05BA04, B05AA02</t>
  </si>
  <si>
    <t>A06AC07, J07BG, A01AA, G02CX03, G03CA09</t>
  </si>
  <si>
    <t>A12CB01, A16AX05, A12CB02, A06AD13, V03AB20</t>
  </si>
  <si>
    <t>B05XA07, A12AA07, G04BA03, B05XA03, A12CA01</t>
  </si>
  <si>
    <t>A12CX, A12C, R01AX, A12CX, A11H</t>
  </si>
  <si>
    <t>H03BX, R05X, B03XA, B03X, D11AC30</t>
  </si>
  <si>
    <t>A16AB08, A16AB09, V04CE01, A07EC01, A16AB12</t>
  </si>
  <si>
    <t>M01AC02, M01AC05, M01AC04, M01AC01, M02AA07</t>
  </si>
  <si>
    <t>M01AE11, C01EB23, C03CC02, M05BA05, D11AX02</t>
  </si>
  <si>
    <t>N02BA06, D11AC09, N02BA04, N06AB07, A07EC04</t>
  </si>
  <si>
    <t>M01CB04, V06DC01, V04CA02, B05CX01, M01CB01</t>
  </si>
  <si>
    <t>L04AC03, L04AC08, N02, L01XX35, L02BG03</t>
  </si>
  <si>
    <t>S01KA02, A06AC02, A06AD11, A06AC06, R06AD05</t>
  </si>
  <si>
    <t>S01XA05, B03AB03, B05XA08, S01AX07, C05BA02</t>
  </si>
  <si>
    <t>M04AX, D11AC30, N02CX, R05X, H03BX</t>
  </si>
  <si>
    <t>A06AD15, C04AX26, A06AD65, C07AB08, L04AB05</t>
  </si>
  <si>
    <t>D10AB02, S01AB02, J01EB05, D11AC08, C03CB</t>
  </si>
  <si>
    <t>R02AA11, P01AA04, G01AC03, D08AH02, N05CC02</t>
  </si>
  <si>
    <t>N01AA02, N01AA01, D08AL30, P01BE02, V01AA01</t>
  </si>
  <si>
    <t>A06AC03, M03BA04, R05CB11, J05AF04, G03XX01</t>
  </si>
  <si>
    <t>D10AX, D10AX, D06AX, M02AX, D11</t>
  </si>
  <si>
    <t>L01A, S01JA, V03AC, L01AX, S01ED</t>
  </si>
  <si>
    <t>J07BA, J06BB12, J07BA01, L03AX03, J07BC</t>
  </si>
  <si>
    <t>J07BE, J06BB15, J07BE01, R05CB, M03</t>
  </si>
  <si>
    <t>J07BF, J07CA01, J07BF03, J07CA04, J07BF04</t>
  </si>
  <si>
    <t>N01AB01, D07AC12, P01BX01, D01AE11, N05AD01</t>
  </si>
  <si>
    <t>N05CM15, N05CX03, N03AA01, C02AB, C01CA09</t>
  </si>
  <si>
    <t>M03AC04, C05BX01, M03AC11, A02AD05, C01BD02</t>
  </si>
  <si>
    <t>M03AC10, M03AC07, A12CA01, B05CB01, B05XA03</t>
  </si>
  <si>
    <t>A09AB02, B05XB01, L03AX14, C05AD05, S01HA05</t>
  </si>
  <si>
    <t>D11AC30, A11HA, A11H, L02AX, R05X</t>
  </si>
  <si>
    <t>D11AC30, R05X, R01AX, R02AX, C01EB</t>
  </si>
  <si>
    <t>R02AA11, P01AA04, G01AC03, D08AH02</t>
  </si>
  <si>
    <t>[('nizatidine', 100, 2587), ('niperotidine', 44, 3145), ('roxatidine', 41, 3027), ('famotidine', 33, 667), ('hexetidine', 33, 797)]</t>
  </si>
  <si>
    <t>[('esomeprazole', 100, 3315), ('omeprazole', 62, 1198), ('rabeprazole', 42, 3031), ('naproxen and esomeprazole', 41, 3640), ('dexrabeprazole', 36, 6345)]</t>
  </si>
  <si>
    <t>[('prednisolone', 32, 1361), ('prednisolone', 32, 1364), ('prednisolone', 32, 1363), ('prednisolone', 32, 1368), ('prednisolone', 32, 1367)]</t>
  </si>
  <si>
    <t>[('bulk forming laxatives', 51, 2960), ('osmotically acting laxatives', 23, 5905), ('other throat preparations', 22, 4231), ('other cold preparations', 22, 4263), ('other nasal preparations', 22, 4481)]</t>
  </si>
  <si>
    <t>[('bismuth subnitrate', 54, 1839), ('bismuth subcitrate', 54, 2635), ('bismuth preparations', 24, 5593), ('ranitidine bismuth citrate', 23, 2713), ('bismuth subcitrate  tetracycline and metronidazole', 23, 3654)]</t>
  </si>
  <si>
    <t>[('betaine hydrochloride', 56, 2881), ('arginine hydrochloride', 50, 2945), ('cinchocaine', 43, 520), ('cinchocaine', 43, 521), ('cinchocaine', 43, 523)]</t>
  </si>
  <si>
    <t>[('nifedipine', 100, 1153), ('nimodipine', 50, 1159), ('nilvadipine', 47, 2698), ('nicardipine', 47, 1143), ('nisoldipine', 47, 1163)]</t>
  </si>
  <si>
    <t>[('digitalis leaves', 27, 3225), ('digitalis glycosides', 24, 546), ('digitalis antitoxin', 21, 5618), ('preparations with salicylic acid derivatives', 16, 5950), ('acid preparations  digestives', 16, 3854)]</t>
  </si>
  <si>
    <t>[('triamterene', 100, 1628), ('triamcinolone', 33, 1627), ('triamcinolone', 33, 1624), ('triamcinolone', 33, 1620), ('triamcinolone', 33, 1621)]</t>
  </si>
  <si>
    <t>[('bumetanide and potassium', 78, 3417), ('bumetanide and potassium sparing agents', 43, 4895), ('bumetanide', 42, 243), ('potassium', 38, 2952), ('potassium', 38, 2953)]</t>
  </si>
  <si>
    <t>[('disopyramide', 100, 574), ('difenpiramide', 38, 1985), ('isopropamide', 33, 2933), ('pyrazinamide', 33, 1414), ('diclofenamide', 32, 527)]</t>
  </si>
  <si>
    <t>[('prajmaline', 35, 1354), ('sodium tartrate', 33, 2729), ('potassium hydrogentartrate', 28, 6079), ('aluminium acetotartrate', 26, 2624), ('potassium citrate', 24, 2709)]</t>
  </si>
  <si>
    <t>[('betaine hydrochloride', 53, 2881), ('arginine hydrochloride', 52, 2945), ('moracizine', 41, 2565), ('histamine dihydrochloride', 39, 3108), ('glutamic acid hydrochloride', 38, 2961)]</t>
  </si>
  <si>
    <t>[('timolol  thiazides and other diuretics', 31, 4863), ('timolol', 28, 1593), ('timolol', 28, 1592), ('atenolol and other diuretics', 23, 4862), ('pindolol and other diuretics', 23, 4824)]</t>
  </si>
  <si>
    <t>[('atenolol and other diuretics', 42, 4862), ('atenolol  thiazides and other diuretics', 33, 4894), ('atenolol', 31, 154), ('atenolol and other diuretics  combinations', 31, 4688), ('oxprenolol and other diuretics', 27, 4864)]</t>
  </si>
  <si>
    <t>[('bisoprolol', 43, 1840), ('dimethyl fumarate', 33, 3793), ('bisoprolol and amlodipine', 33, 4868), ('bisoprolol and thiazides', 31, 4949), ('ferrous fumarate', 30, 2060)]</t>
  </si>
  <si>
    <t>[('penbutolol and other diuretics', 37, 4828), ('penbutolol', 27, 1248), ('atenolol and other diuretics', 20, 4862), ('pindolol and other diuretics', 20, 4824), ('metoprolol and other diuretics', 18, 4928)]</t>
  </si>
  <si>
    <t>[('minoxidil', 100, 1087), ('minoxidil', 100, 1088), ('mibefradil', 28, 2893), ('trapidil', 24, 1614), ('bepridil', 24, 198)]</t>
  </si>
  <si>
    <t>[('iloprost', 100, 2563), ('dinoprost', 40, 564), ('carboprost', 38, 295), ('travoprost', 38, 3317), ('bimatoprost', 35, 3318)]</t>
  </si>
  <si>
    <t>[('rauwolfia alkaloids', 56, 1428), ('combinations of rauwolfia alkaloids', 38, 4736), ('rauwolfia alkaloids  whole root and diuretics', 37, 4813), ('rauwolfia alkaloids  whole root', 36, 6077), ('reserpine and diuretics', 33, 4812)]</t>
  </si>
  <si>
    <t>[('guanethidine', 48, 783), ('guanethidine', 48, 784), ('guanethidine and diuretics', 32, 4841), ('thiosulfate', 30, 5694), ('sulfaguanidine', 27, 1505)]</t>
  </si>
  <si>
    <t>[('ifenprodil', 43, 2139), ('sodium tartrate', 36, 2729), ('ferrous tartrate', 30, 5574), ('aluminium acetotartrate', 21, 2624), ('potassium hydrogentartrate', 20, 6079)]</t>
  </si>
  <si>
    <t>[('olmesartan medoxomil and amlodipine', 89, 5532), ('olmesartan medoxomil', 57, 3043), ('olmesartan medoxomil  amlodipine and hydrochlorothiazide', 52, 3679), ('olmesartan medoxomil and diuretics', 47, 4850), ('irbesartan and amlodipine', 40, 5507)]</t>
  </si>
  <si>
    <t>[('ranolazine', 100, 2411), ('ranitidine', 33, 1427), ('olsalazine', 33, 2280), ('mesalazine', 33, 2689), ('lidoflazine', 32, 938)]</t>
  </si>
  <si>
    <t>[('rutoside', 62, 1446), ('rutoside  combinations', 35, 5062), ('amides', 27, 5002), ('senna glycosides', 26, 2420), ('scilla glycosides', 25, 3889)]</t>
  </si>
  <si>
    <t>[('betaine hydrochloride', 57, 2881), ('arginine hydrochloride', 55, 2945), ('histamine dihydrochloride', 50, 3108), ('glutamic acid hydrochloride', 39, 2961), ('dopamine', 36, 583)]</t>
  </si>
  <si>
    <t>[('betaine hydrochloride', 53, 2881), ('arginine hydrochloride', 52, 2945), ('etilefrine', 41, 656), ('histamine dihydrochloride', 39, 3108), ('glutamic acid hydrochloride', 34, 2961)]</t>
  </si>
  <si>
    <t>[('xamoterol', 41, 2543), ('dimethyl fumarate', 34, 3793), ('ferrous fumarate', 31, 2060), ('ferrous fumarate', 31, 2061), ('formoterol', 19, 2085)]</t>
  </si>
  <si>
    <t>[('danaparoid', 48, 2874), ('sodium', 29, 6220), ('docusate sodium', 29, 2833), ('suramin sodium', 25, 3277), ('porfimer sodium', 24, 3369)]</t>
  </si>
  <si>
    <t>[('tranexamic acid', 100, 1610), ('iodoxamic acid', 43, 2150), ('tolfenamic acid', 42, 2498), ('iocetamic acid', 38, 3138), ('mefenamic acid', 38, 990)]</t>
  </si>
  <si>
    <t>[('other lipid modifying agents', 33, 4471), ('other alkylating agents', 28, 4325), ('other lipid modifying agents in atc', 26, 4472), ('other cold preparations', 25, 4263), ('other antithyroid preparations', 24, 4389)]</t>
  </si>
  <si>
    <t>[('nicofuranose', 100, 2976), ('nicofetamide', 27, 5582), ('nicotine', 26, 1148), ('nitrofurantoin', 25, 1167), ('nitrofural', 24, 1172)]</t>
  </si>
  <si>
    <t>[('salmeterol', 33, 2415), ('bitolterol', 33, 1841), ('sobrerol', 29, 2428), ('fenoterol', 28, 675), ('fenoterol', 28, 674)]</t>
  </si>
  <si>
    <t>[('olodaterol and tiotropium bromide', 50, 6700), ('tiotropium bromide', 45, 3419), ('olodaterol', 33, 6541), ('tiotropium bromide  combinations', 33, 6614), ('oxitropium bromide', 26, 2703)]</t>
  </si>
  <si>
    <t>[('fluticasone furoate', 68, 3543), ('fluticasone furoate', 68, 3542), ('fluticasone', 39, 2571), ('fluticasone', 39, 2572), ('fluticasone', 39, 2570)]</t>
  </si>
  <si>
    <t>[('zaleplon', 18, 2861), ('skeleton', 18, 6310), ('zinc', 14, 6430), ('xenon', 13, 1702), ('dantron', 12, 1958)]</t>
  </si>
  <si>
    <t>[('dimetotiazine', 100, 2663), ('dimetofrine', 47, 1992), ('dimetacrine', 40, 1990), ('pipotiazine', 40, 1313), ('dimefline', 37, 1988)]</t>
  </si>
  <si>
    <t>[('betaine hydrochloride', 53, 2881), ('arginine hydrochloride', 52, 2945), ('histamine dihydrochloride', 39, 3108), ('glutamic acid hydrochloride', 34, 2961), ('hydrochlorothiazide', 31, 813)]</t>
  </si>
  <si>
    <t>[('histamine phosphate', 48, 2127), ('calcium phosphate', 41, 274), ('codeine', 40, 432), ('sodium phosphate', 37, 2433), ('sodium phosphate', 37, 2434)]</t>
  </si>
  <si>
    <t>[('potassium iodide', 100, 1344), ('potassium iodide', 100, 1343), ('potassium iodide', 100, 1342), ('potassium chloride', 52, 1341), ('potassium chloride', 52, 1340)]</t>
  </si>
  <si>
    <t>[('sotalol', 13, 1484), ('sobrerol', 12, 2428), ('sorbitol', 12, 1480), ('sorbitol', 12, 1481), ('sorbitol', 12, 1482)]</t>
  </si>
  <si>
    <t>[('melatonin', 100, 997), ('elcatonin', 38, 2656), ('melatonin receptor agonists', 30, 5873), ('melagatran', 28, 3156), ('meldonium', 22, 1723)]</t>
  </si>
  <si>
    <t>[('lormetazepam', 100, 2194), ('lorazepam', 56, 949), ('bentazepam', 37, 1820), ('diazepam', 33, 514), ('oxazepam', 33, 1213)]</t>
  </si>
  <si>
    <t>[('triazolam', 100, 1630), ('midazolam', 38, 1081), ('estazolam', 38, 627), ('ketazolam', 38, 2173), ('cloxazolam', 35, 1944)]</t>
  </si>
  <si>
    <t>[('diazepam', 100, 514), ('fludiazepam', 53, 2075), ('clotiazepam', 44, 422), ('doxefazepam', 44, 2654), ('quazepam', 43, 2381)]</t>
  </si>
  <si>
    <t>[('potassium clorazepate', 50, 420), ('potassium', 33, 2952), ('potassium', 33, 2953), ('clopamide and potassium', 32, 5460), ('clofenamide and potassium', 30, 5459)]</t>
  </si>
  <si>
    <t>[('butobarbital', 100, 1867), ('barbital', 60, 169), ('pentobarbital', 53, 1261), ('amobarbital', 50, 92), ('secobarbital', 47, 1456)]</t>
  </si>
  <si>
    <t>[('betaine hydrochloride', 47, 2881), ('arginine hydrochloride', 46, 2945), ('ziprasidone', 43, 3038), ('histamine dihydrochloride', 35, 3108), ('glutamic acid hydrochloride', 33, 2961)]</t>
  </si>
  <si>
    <t>[('haloperidol', 100, 786), ('droperidol', 47, 593), ('benperidol', 39, 179), ('bromperidol', 37, 1852), ('trifluperidol', 33, 1638)]</t>
  </si>
  <si>
    <t>[('thioridazine', 100, 1575), ('mesoridazine', 47, 1017), ('thioproperazine', 41, 1574), ('thiethylperazine', 33, 1568), ('thiamine', 33, 1566)]</t>
  </si>
  <si>
    <t>[('betaine hydrochloride', 40, 2881), ('arginine hydrochloride', 39, 2945), ('dibenzepin', 36, 518), ('glutamic acid hydrochloride', 34, 2961), ('histamine dihydrochloride', 32, 3108)]</t>
  </si>
  <si>
    <t>[('iprindole', 100, 886), ('sertindole', 35, 2583), ('cefamandole', 26, 309), ('ipriflavone', 26, 2678), ('aprindine', 22, 143)]</t>
  </si>
  <si>
    <t>[('nortriptyline', 100, 1185), ('butriptyline', 53, 1869), ('amitriptyline', 50, 89), ('protriptyline', 50, 1410), ('norfenefrine', 26, 2277)]</t>
  </si>
  <si>
    <t>[('milnacipran', 58, 3461), ('levofloxacin', 24, 2882), ('levosimendan', 24, 2853), ('levofloxacin', 24, 2883), ('levomethadone', 19, 3257)]</t>
  </si>
  <si>
    <t>[('aprepitant', 100, 3395), ('rolapitant', 33, 6645), ('casopitant', 33, 3594), ('apremilast', 26, 6516), ('pitolisant', 20, 3797)]</t>
  </si>
  <si>
    <t>[('codeine and paracetamol', 20, 3599), ('paracetamol', 17, 15), ('tramadol and paracetamol', 17, 3385), ('oxycodone and paracetamol', 15, 6740), ('dextropropoxyphene', 15, 1400)]</t>
  </si>
  <si>
    <t>[('phenazocine', 44, 1273), ('phenacemide', 30, 2312), ('diphenhydramine methylbromide', 30, 6392), ('phenazone', 28, 138), ('phenazone', 28, 137)]</t>
  </si>
  <si>
    <t>[('sumatriptan', 44, 2452), ('lithium succinate', 31, 2186), ('ferrous succinate', 31, 2063), ('dibutylsuccinate', 28, 5617), ('succinimide', 24, 2441)]</t>
  </si>
  <si>
    <t>[('zolmitriptan', 100, 3081), ('oxitriptan', 44, 4), ('eletriptan', 37, 3214), ('sumatriptan', 35, 2452), ('almotriptan', 35, 3306)]</t>
  </si>
  <si>
    <t>[('carbamazepine', 100, 285), ('oxcarbazepine', 50, 2289), ('eslicarbazepine', 45, 6470), ('carbamide', 37, 1673), ('carbamide', 37, 1672)]</t>
  </si>
  <si>
    <t>[('pergolide', 48, 1268), ('almasilate', 23, 1774), ('dihydroergocryptine mesylate', 22, 2611), ('ergoloid mesylates', 21, 620), ('calcium dobesilate', 21, 267)]</t>
  </si>
  <si>
    <t>[('botulinum toxin', 58, 228), ('botulinum antitoxin', 41, 227), ('bretylium tosilate', 10, 229), ('briakinumab', 9, 3630), ('digitoxin', 9, 547)]</t>
  </si>
  <si>
    <t>[('ticarcillin', 31, 1587), ('tiazotic acid', 26, 6744), ('tiludronic acid', 24, 1707), ('tiaprofenic acid', 24, 2487), ('iron in combination with folic acid', 23, 5310)]</t>
  </si>
  <si>
    <t>[('cefamandole', 100, 309), ('ceftezole', 33, 1896), ('cefacetrile', 30, 328), ('cefmetazole', 30, 313), ('iprindole', 26, 886)]</t>
  </si>
  <si>
    <t>[('cefixime', 100, 2070), ('cefotaxime', 47, 316), ('cefuroxime', 47, 324), ('cefuroxime', 47, 325), ('ceftizoxime', 44, 322)]</t>
  </si>
  <si>
    <t>[('demeclocycline', 48, 479), ('demeclocycline', 48, 478), ('betaine hydrochloride', 47, 2881), ('arginine hydrochloride', 46, 2945), ('histamine dihydrochloride', 36, 3108)]</t>
  </si>
  <si>
    <t>[('fidaxomicin', 100, 3690), ('sisomicin', 33, 1465), ('micronomicin', 30, 2234), ('idarubicin', 25, 846), ('isepamicin', 25, 2680)]</t>
  </si>
  <si>
    <t>[('protionamide', 100, 1409), ('procainamide', 47, 1380), ('ethionamide', 42, 645), ('proglumide', 37, 1389), ('protiofate', 37, 6374)]</t>
  </si>
  <si>
    <t>[('other preparations  combinations', 39, 5086), ('bismuth preparations  combinations', 38, 4698), ('ampicillin  combinations', 36, 4684), ('gold preparations', 36, 3535), ('acid preparations', 36, 3855)]</t>
  </si>
  <si>
    <t>[('clofazimine', 100, 410), ('clofarabine', 44, 2616), ('clomipramine', 35, 413), ('clonidine', 33, 416), ('clofezone', 33, 3141)]</t>
  </si>
  <si>
    <t>[('elvitegravir', 100, 3728), ('raltegravir', 42, 3556), ('dolutegravir', 40, 6189), ('entecavir', 25, 3340), ('lamivudine and raltegravir', 24, 6638)]</t>
  </si>
  <si>
    <t>[('emtricitabine and tenofovir alafenamide', 82, 6677), ('emtricitabine  tenofovir alafenamide and rilpivirine', 69, 6678), ('emtricitabine  tenofovir alafenamide and bictegravir', 64, 6806), ('emtricitabine  tenofovir alafenamide  darunavir and cobicistat', 58, 6807), ('emtricitabine  tenofovir alafenamide  elvitegravir and cobicistat', 55, 6663)]</t>
  </si>
  <si>
    <t>[('cidofovir', 100, 2892), ('aciclovir', 22, 32), ('aciclovir', 22, 33), ('aciclovir', 22, 34), ('sofosbuvir', 21, 6479)]</t>
  </si>
  <si>
    <t>[('entecavir', 100, 3340), ('abacavir', 31, 3152), ('elvitegravir', 25, 3728), ('darunavir', 22, 3431), ('indinavir', 22, 3024)]</t>
  </si>
  <si>
    <t>[('sofosbuvir  velpatasvir and voxilaprevir', 80, 6776), ('sofosbuvir and velpatasvir', 58, 6706), ('sofosbuvir', 36, 6479), ('sofosbuvir and ledipasvir', 34, 6557), ('glecaprevir and pibrentasvir', 22, 6782)]</t>
  </si>
  <si>
    <t>[('diiodohydroxyquinoline', 81, 554), ('broxyquinoline', 46, 1854), ('broxyquinoline', 46, 1855), ('broxyquinoline', 46, 1856), ('oxyquinoline', 44, 7)]</t>
  </si>
  <si>
    <t>[('biguanide blood glucose lower drugs', 23, 4011), ('beta blocking agents', 23, 39), ('beta blocking agents', 23, 4010), ('beta blocking agents', 23, 40), ('glucose', 21, 760)]</t>
  </si>
  <si>
    <t>[('cortivazol', 100, 1948), ('cortisone', 28, 442), ('cortisone', 28, 441), ('cilostazol', 26, 1920), ('corticorelin', 25, 3175)]</t>
  </si>
  <si>
    <t>[('follitropin beta', 100, 2089), ('follitropin delta', 61, 6731), ('follitropin alfa', 57, 3407), ('corifollitropin alfa', 38, 3620), ('urofollitropin', 36, 3064)]</t>
  </si>
  <si>
    <t>[('protirelin', 100, 1585), ('leuprorelin', 32, 2601), ('propicillin', 32, 2370), ('histrelin', 28, 2669), ('aprotinin', 28, 144)]</t>
  </si>
  <si>
    <t>[('lutropin alfa', 100, 3408), ('follitropin alfa', 50, 3407), ('thyrotropin alfa', 50, 772), ('corifollitropin alfa', 42, 3620), ('choriogonadotropin alfa', 38, 3314)]</t>
  </si>
  <si>
    <t>[('ibandronic acid', 100, 3036), ('alendronic acid', 55, 3236), ('clodronic acid', 50, 525), ('etidronic acid', 50, 3758), ('zoledronic acid', 48, 2872)]</t>
  </si>
  <si>
    <t>[('buserelin', 100, 250), ('goserelin', 47, 2665), ('sermorelin', 35, 2720), ('sermorelin', 35, 2721), ('serelaxin', 29, 6497)]</t>
  </si>
  <si>
    <t>[('ganirelix', 100, 2408), ('abarelix', 31, 3334), ('degarelix', 29, 3440), ('cetrorelix', 28, 2807), ('goserelin', 16, 2665)]</t>
  </si>
  <si>
    <t>[('ibuprofen', 100, 844), ('ibuprofen', 100, 841), ('ibuprofen', 100, 845), ('ibuprofen', 100, 843), ('ibuprofen', 100, 842)]</t>
  </si>
  <si>
    <t>[('ethinylestradiol', 62, 643), ('ethinylestradiol', 62, 642), ('desogestrel and ethinylestradiol', 56, 3362), ('desogestrel and ethinylestradiol', 56, 3361), ('norgestrel and ethinylestradiol', 54, 5531)]</t>
  </si>
  <si>
    <t>[('emergency contraceptives', 27, 3516), ('ulipristal', 26, 3650), ('ulipristal', 26, 3649), ('emergency contraceptive drugs', 24, 3517), ('glatiramer acetate', 14, 2908)]</t>
  </si>
  <si>
    <t>[('arginine hydrochloride', 44, 2945), ('betaine hydrochloride', 41, 2881), ('alfuzosin and finasteride', 37, 4674), ('glutamic acid hydrochloride', 35, 2961), ('histamine dihydrochloride', 33, 3108)]</t>
  </si>
  <si>
    <t>[('lidocaine  combinations', 31, 5039), ('prilocaine  combinations', 28, 4768), ('lidocaine', 25, 934), ('lidocaine', 25, 931), ('lidocaine', 25, 932)]</t>
  </si>
  <si>
    <t>[('cyclophosphamide', 100, 452), ('clopamide', 38, 418), ('cyclopenthiazide', 33, 450), ('cyclothiazide', 32, 1954), ('cyclopentamine', 31, 2752)]</t>
  </si>
  <si>
    <t>[('gemcitabine', 100, 1718), ('decitabine', 47, 1735), ('ibacitabine', 44, 1736), ('zalcitabine', 44, 534), ('capecitabine', 42, 3157)]</t>
  </si>
  <si>
    <t>[('imatinib', 38, 3310), ('almasilate', 24, 1774), ('itramin tosilate', 23, 2169), ('calcium dobesilate', 22, 267), ('fedrilate', 20, 3235)]</t>
  </si>
  <si>
    <t>[('cetuximab', 100, 3351), ('rituximab', 47, 3050), ('siltuximab', 44, 6523), ('abciximab', 29, 2905), ('infliximab', 28, 3155)]</t>
  </si>
  <si>
    <t>[('paclitaxel', 45, 2734), ('paclitaxel poliglumex', 34, 3500), ('albumin', 32, 45), ('iodine  125i  human albumin', 20, 6161), ('iodine  131i  human albumin', 20, 6178)]</t>
  </si>
  <si>
    <t>[('cabozantinib', 100, 3771), ('ceritinib', 32, 6524), ('crizotinib', 30, 3700), ('cobimetinib', 29, 6666), ('icotinib', 26, 3608)]</t>
  </si>
  <si>
    <t>[('dacomitinib', 100, 6860), ('dasatinib', 41, 3441), ('axitinib', 35, 3711), ('masitinib', 33, 3601), ('sunitinib', 33, 3394)]</t>
  </si>
  <si>
    <t>[('betaine hydrochloride', 40, 2881), ('arginine hydrochloride', 39, 2945), ('irinotecan', 36, 2679), ('glutamic acid hydrochloride', 34, 2961), ('histamine dihydrochloride', 32, 3108)]</t>
  </si>
  <si>
    <t>[('teriflunomide', 100, 3738), ('leflunomide', 47, 2131), ('teriparatide', 32, 2301), ('temozolomide', 32, 2465), ('terguride', 30, 2001)]</t>
  </si>
  <si>
    <t>[('interferon alfa 2a', 58, 865), ('interferon alfa n1', 52, 3167), ('interferon alfa 2b', 52, 866), ('interferon gamma', 50, 867), ('interferon alfacon 1', 50, 2759)]</t>
  </si>
  <si>
    <t>[('bicalutamide', 100, 2891), ('apalutamide', 50, 6832), ('enzalutamide', 47, 3730), ('flutamide', 47, 728), ('nilutamide', 44, 2270)]</t>
  </si>
  <si>
    <t>[('dextran', 23, 2610), ('glucose', 23, 762), ('glucose', 23, 761), ('glucose', 23, 760), ('dextranomer', 20, 1974)]</t>
  </si>
  <si>
    <t>[('protein c', 25, 1407), ('zinc protein complex', 21, 6314), ('protein supplements', 18, 3226), ('protein hydrolysates', 17, 1408), ('other plasma protein fractions', 16, 6154)]</t>
  </si>
  <si>
    <t>[('triticum  wheat fibre', 14, 6104), ('rabies vaccines', 10, 1426), ('caries prophylactic agents', 10, 5656), ('agni casti fructus', 9, 4933), ('norgestrienone', 8, 1184)]</t>
  </si>
  <si>
    <t>[('zinc sulfate', 56, 2551), ('zinc acetate', 26, 2746), ('zinc gluconate', 24, 2747), ('copper sulfate', 24, 1947), ('ferrous sulfate', 24, 2064)]</t>
  </si>
  <si>
    <t>[('calcium chloride', 38, 263), ('calcium chloride', 38, 265), ('calcium chloride', 38, 264), ('sodium chloride', 34, 1468), ('sodium chloride', 34, 1467)]</t>
  </si>
  <si>
    <t>[('other mineral products', 39, 4479), ('other mineral supplements', 33, 4285), ('other nasal preparations', 31, 4481), ('other mineral products in atc', 31, 4480), ('other plain vitamin preparations', 29, 4299)]</t>
  </si>
  <si>
    <t>[('other antithyroid preparations', 28, 4389), ('other antianemic preparations', 26, 3896), ('other antianemic preparations', 26, 3895), ('other cold preparations', 26, 4263), ('other cytotoxic antibiotics', 24, 4425)]</t>
  </si>
  <si>
    <t>[('vitamin b complex  plain', 44, 5150), ('vitamin b complex with vitamin c', 41, 3194), ('vitamin b complex with minerals', 37, 3195), ('vitamin k', 35, 6360), ('vitamin b complex  incl  combinations', 33, 6172)]</t>
  </si>
  <si>
    <t>[('galsulfase', 100, 3456), ('idursulfase', 39, 3505), ('galactose', 28, 742), ('sulfasalazine', 23, 1449), ('elosulfase alfa', 22, 6513)]</t>
  </si>
  <si>
    <t>[('tenoxicam', 100, 2467), ('lornoxicam', 44, 1911), ('droxicam', 40, 2008), ('piroxicam', 38, 1322), ('piroxicam', 38, 1321)]</t>
  </si>
  <si>
    <t>[('tiaprofenic acid', 100, 2487), ('tiazotic acid', 43, 6744), ('tienilic acid', 43, 1589), ('tiludronic acid', 40, 1707), ('gadobenic acid', 36, 2846)]</t>
  </si>
  <si>
    <t>[('salsalate', 100, 2414), ('xenysalate', 38, 2946), ('alaproclate', 28, 1761), ('balsalazide', 28, 1803), ('pralatrexate', 26, 3519)]</t>
  </si>
  <si>
    <t>[('aurothioglucose', 100, 773), ('glucose', 37, 762), ('glucose', 37, 761), ('glucose', 37, 760), ('sodium aurothiomalate', 21, 774)]</t>
  </si>
  <si>
    <t>[('anakinra', 100, 2842), ('canakinumab', 21, 3615), ('anagrelide', 16, 3473), ('analgesics', 16, 107), ('anastrozole', 15, 2909)]</t>
  </si>
  <si>
    <t>[('ascorbic acid', 59, 149), ('ascorbic acid', 59, 147), ('ascorbic acid', 59, 146), ('ascorbic acid  vit c', 56, 148), ('ascorbic acid and calcium', 42, 6372)]</t>
  </si>
  <si>
    <t>[('hypromellose', 100, 2135), ('ethulose', 20, 5568), ('methylcellulose', 19, 1048), ('lactulose', 19, 922), ('hydroxyethylpromethazine', 18, 5576)]</t>
  </si>
  <si>
    <t>[('sodium edetate', 70, 573), ('sodium feredetate', 48, 2980), ('sodium acetate', 42, 2722), ('sodium borate', 32, 2431), ('sodium sulfate', 31, 2438)]</t>
  </si>
  <si>
    <t>[('ethanol', 100, 49), ('ethanol', 100, 51), ('ethanol', 100, 50), ('ethambutol', 40, 639), ('epanolol', 36, 2659)]</t>
  </si>
  <si>
    <t>[('other antigout preparations', 20, 4180), ('other antimigraine preparations', 19, 4369), ('other antianemic preparations', 18, 3896), ('other cold preparations', 18, 4263), ('other antianemic preparations', 18, 3895)]</t>
  </si>
  <si>
    <t>[('mandelic acid', 59, 2202), ('mandelic acid', 59, 2201), ('salicylic acid', 50, 1451), ('folic acid', 50, 729), ('salicylic acid', 50, 1450)]</t>
  </si>
  <si>
    <t>[('macrogol', 50, 1332), ('cetiedil', 20, 1899), ('macrogol  combinations', 19, 5044), ('celiprolol', 18, 1898), ('certolizumab pegol', 17, 3547)]</t>
  </si>
  <si>
    <t>[('zinc sulfate', 37, 2551), ('zinc acetate', 37, 2746), ('zinc gluconate', 33, 2747), ('zinc', 29, 6430), ('zinc products', 29, 4130)]</t>
  </si>
  <si>
    <t>[('sulfur', 29, 1530), ('sulfafurazole', 21, 1527), ('sulfafurazole', 21, 1528), ('sulfur compounds', 19, 6103), ('sulfur hexafluoride', 18, 6617)]</t>
  </si>
  <si>
    <t>[('chlorquinaldol', 100, 371), ('chlorquinaldol', 100, 374), ('chlorquinaldol', 100, 372), ('chlorquinaldol', 100, 373), ('chloralodol', 38, 5737)]</t>
  </si>
  <si>
    <t>[('vinyl ether', 27, 2539), ('diethyl ether', 26, 3770), ('artemether', 23, 1786), ('silver', 21, 3595), ('feather', 20, 3726)]</t>
  </si>
  <si>
    <t>[('sterculia', 20, 911), ('stavudine', 14, 2760), ('prasterone', 14, 476), ('stepronin', 14, 2440), ('styramate', 14, 2941)]</t>
  </si>
  <si>
    <t>[('other anti acne preparations for topical use', 27, 4333), ('other dermatological preparations', 26, 3917), ('other dermatological preparations', 26, 3918), ('other antibiotics for topical use', 26, 4343), ('other antifungals for topical use', 26, 4351)]</t>
  </si>
  <si>
    <t>[('alkylating agents', 39, 55), ('colouring agents', 36, 5598), ('iron chelating agents', 34, 887), ('other alkylating agents', 32, 4325), ('beta blocking agents', 31, 4010)]</t>
  </si>
  <si>
    <t>[('encephalitis vaccines', 47, 5742), ('encephalitis  tick borne immunoglobulin', 37, 3113), ('encephalitis  tick borne  inactivated  whole virus', 31, 6183), ('poliomyelitis vaccines', 24, 1330), ('hepatitis vaccines', 23, 6164)]</t>
  </si>
  <si>
    <t>[('mumps vaccines', 35, 3572), ('mumps immunoglobulin', 21, 3230), ('mucolytics', 19, 1100), ('mumps  live attenuated', 19, 6188), ('muscle relaxants', 14, 4052)]</t>
  </si>
  <si>
    <t>[('poliomyelitis vaccines', 56, 1330), ('diphtheria poliomyelitis tetanus', 32, 3569), ('hemophilus influenzae b and poliomyelitis', 29, 5501), ('poliomyelitis oral  bivalent  live attenuated', 27, 6134), ('poliomyelitis  trivalent  inactivated  whole virus', 27, 6131)]</t>
  </si>
  <si>
    <t>[('halothane', 100, 787), ('halometasone', 32, 2115), ('halofantrine', 32, 2667), ('haloprogin', 21, 2116), ('haloperidol', 20, 786)]</t>
  </si>
  <si>
    <t>[('methylpentynol', 100, 2231), ('methylpentynol  combinations', 44, 4788), ('methylphenobarbital', 28, 1010), ('methylphenidate', 27, 1053), ('methyldopa', 27, 5879)]</t>
  </si>
  <si>
    <t>[('atracurium', 43, 155), ('calcium dobesilate', 32, 267), ('cisatracurium', 29, 3352), ('almasilate', 27, 1774), ('bretylium tosilate', 24, 229)]</t>
  </si>
  <si>
    <t>[('mivacurium chloride', 100, 2691), ('doxacurium chloride', 62, 2652), ('sodium chloride', 46, 1467), ('magnesium chloride', 46, 958), ('sodium chloride', 46, 1468)]</t>
  </si>
  <si>
    <t>[('betaine hydrochloride', 64, 2881), ('arginine hydrochloride', 57, 2945), ('histamine dihydrochloride', 43, 3108), ('procaine', 38, 1382), ('procaine', 38, 1381)]</t>
  </si>
  <si>
    <t>[('other plain vitamin preparations', 20, 4300), ('other plain vitamin preparations', 20, 4299), ('other plain vitamin preparations in atc', 18, 4302), ('other throat preparations', 18, 4231), ('other plain vitamin preparations in atc', 18, 4301)]</t>
  </si>
  <si>
    <t>[('others', 29, 4553), ('other nasal preparations', 29, 4481), ('other cold preparations', 29, 4263), ('other throat preparations', 28, 4231), ('other cardiac preparations', 27, 6347)]</t>
  </si>
  <si>
    <t>A02BA04, A02BA05, A02BA06, A02BA03, A01AB12</t>
  </si>
  <si>
    <t>A02BC05, A02BC01, A02BC04, M01AE52, A02BC07</t>
  </si>
  <si>
    <t>D07AA03, R01AD02, H02AB06, S03BA02, S02BA03</t>
  </si>
  <si>
    <t>A06AC, A06AD, R02AX, R05X, R01AX</t>
  </si>
  <si>
    <t>A02BX12, A02BX05, A07BB, A02BA07, A02BD08</t>
  </si>
  <si>
    <t>A09AB02, B05XB01, D04AB02, N01BB06, S02DA04</t>
  </si>
  <si>
    <t>C03DB02, S01BA05, H02AB08, A01AC01, C05AA12</t>
  </si>
  <si>
    <t>C01BA03, M01AB12, A03AB09, J04AK01, S01EC02</t>
  </si>
  <si>
    <t>C01BA08, A06AD21, A12BA03, S02AA04, A12BA02</t>
  </si>
  <si>
    <t>C07DA06, S01ED01, C07AA06, C07CB03, C07CA03</t>
  </si>
  <si>
    <t>C07CB03, C07DB01, C07AB03, C07CB53, C07CA02</t>
  </si>
  <si>
    <t>C07AB07, L04AX07, C07FB07, C07BB07, B03AA02</t>
  </si>
  <si>
    <t>C07CA23, C07AA23, C07CB03, C07CA03, C07CB02</t>
  </si>
  <si>
    <t>C02DC01, D11AX01, C08CX01, C01DX11, C08EA02</t>
  </si>
  <si>
    <t>C02CC02, S01EX01, C02LF01, V03AB06, A07AB03</t>
  </si>
  <si>
    <t>C04AX28, A06AD21, B03AA08, S02AA04, A12BA03</t>
  </si>
  <si>
    <t>C01EB18, A02BA02, A07EC03, A07EC02, C08EX01</t>
  </si>
  <si>
    <t>C05CA01, C05CA51, N01BB, A06AB06, C01AB</t>
  </si>
  <si>
    <t>A09AB02, B05XB01, L03AX14, A09AB01, C01CA04</t>
  </si>
  <si>
    <t>B02AA02, V08AC01, M01AG02, V08AC07, M01AG01</t>
  </si>
  <si>
    <t>C10AD03, A03AC04, N07BA01, J01XE01, S01AX04</t>
  </si>
  <si>
    <t>R03AC12, R03AC17, R05CB07, R03AC04, G02CA03</t>
  </si>
  <si>
    <t>R03AL06, R03BB04, R03AC19, R03BB54, R03BB02</t>
  </si>
  <si>
    <t>R03BA09, R01AD12, R01AD08, R03BA05, D07AC17</t>
  </si>
  <si>
    <t>N02CX05, C01CA12, N06AA18, N05AC04, R07AB08</t>
  </si>
  <si>
    <t>V04CG03, A12AA01, R05DA04, A06AD17, A06AG01</t>
  </si>
  <si>
    <t>C07AA07, R05CB07, A06AD18, A06AG07, B05CX02</t>
  </si>
  <si>
    <t>N05CD06, N05BA06, N05BA24, N05BA01, N05BA04</t>
  </si>
  <si>
    <t>N05CD05, N05CD08, N05CD04, N05BA10, N05BA22</t>
  </si>
  <si>
    <t>N05CA03, N05CA04, N05CA01, N05CA02, N05CA06</t>
  </si>
  <si>
    <t>A09AB02, B05XB01, N05AE04, L03AX14, A09AB01</t>
  </si>
  <si>
    <t>N05AC02, N05AC03, N05AB08, R06AD03, A11DA01</t>
  </si>
  <si>
    <t>A09AB02, B05XB01, N06AA08, A09AB01, L03AX14</t>
  </si>
  <si>
    <t>N06AA13, N05AE03, J01DC03, M05BX01, C01BB04</t>
  </si>
  <si>
    <t>N06AA10, N06AA15, N06AA09, N06AA11, C01CA05</t>
  </si>
  <si>
    <t>N06AX17, J01MA12, C01CX08, S01AE05, N07BC05</t>
  </si>
  <si>
    <t>N02AJ06, N02BE01, N02AJ13, N02AJ17, N02AC04</t>
  </si>
  <si>
    <t>N02AD02, N03AX07, D04AA33, S02DA03, N02BB01</t>
  </si>
  <si>
    <t>N02CC03, N06AX01, N02CC06, N02CC01, N02CC05</t>
  </si>
  <si>
    <t>N04BC02, A02AD05, N04BC03, C04AE01, C05BX01</t>
  </si>
  <si>
    <t>M03AX01, J06AA04, C01BD02, L04AC09, C01AA04</t>
  </si>
  <si>
    <t>J01CA13, C01EB23, M05BA05, M01AE11, B03AD</t>
  </si>
  <si>
    <t>J01DC03, J01DB12, J01DB10, J01DC09, N06AA13</t>
  </si>
  <si>
    <t>J01DD08, J01DD01, J01DC02, S01AA27, J01DD07</t>
  </si>
  <si>
    <t>J01AA01, D06AA01, A09AB02, B05XB01, L03AX14</t>
  </si>
  <si>
    <t>A07AA12, J01GB08, S01AA22, L01DB06, J01GB11</t>
  </si>
  <si>
    <t>C05AX03, C05AX02, J01CA51, M01CB, A09AB</t>
  </si>
  <si>
    <t>J04BA01, L01BB06, N06AA04, N02CX02, M01AA05</t>
  </si>
  <si>
    <t>J05AF10, J05AF06, J05AX11, J05AE10, J05AE02</t>
  </si>
  <si>
    <t>J05AP56, J05AP55, J05AP08, J05AP51, J05AP57</t>
  </si>
  <si>
    <t>G01AC01, A07AX01, G01AC06, P01AA01, A01AB07</t>
  </si>
  <si>
    <t>A10BA, C07, S01ED, C07A, B05CX01</t>
  </si>
  <si>
    <t>H02AB17, S01BA03, H02AB10, B01AC23, V04CD04</t>
  </si>
  <si>
    <t>V04CJ02, L02AE02, J01CE03, L02AE05, B02AB01</t>
  </si>
  <si>
    <t>G03GA07, G03GA05, H01AB01, G03GA09, G03GA08</t>
  </si>
  <si>
    <t>M05BA06, M05BA04, M05BA02, M05BA01, M05BA08</t>
  </si>
  <si>
    <t>M02AA13, C01EB16, R02AX02, M01AE01, G02CC01</t>
  </si>
  <si>
    <t>L02AA03, G03CA01, G03AB05, G03AA09, G03AA06</t>
  </si>
  <si>
    <t>G03AD, G03XB02, G03AD02, G03AD, L03AX13</t>
  </si>
  <si>
    <t>B05XB01, A09AB02, G04CA51, A09AB01, L03AX14</t>
  </si>
  <si>
    <t>N01BB52, N01BB54, N01BB02, C01BB01, C05AD01</t>
  </si>
  <si>
    <t>L01CD01, L01CD03, B05AA01, V09GB02, V09XA03</t>
  </si>
  <si>
    <t>L01XE26, L01XE28, L01XE16, L01XE38, L01XE48</t>
  </si>
  <si>
    <t>L01XE47, L01XE06, L01XE17, L01XE22, L01XE04</t>
  </si>
  <si>
    <t>A09AB02, B05XB01, L01XX19, A09AB01, L03AX14</t>
  </si>
  <si>
    <t>L03AB04, L03AB06, L03AB05, L03AB03, L03AB09</t>
  </si>
  <si>
    <t>B05AA05, V06DC01, V04CA02, B05CX01, D03AX02</t>
  </si>
  <si>
    <t>A06AC07, J07BG, A01AA, G02CX03, G03AC07</t>
  </si>
  <si>
    <t>A12CB01, A16AX05, A12CB02, V03AB20, B03AA07</t>
  </si>
  <si>
    <t>A12AA07, G04BA03, B05XA07, B05XA03, B05CB01</t>
  </si>
  <si>
    <t>H03BX, B03XA, B03X, R05X, L01DC</t>
  </si>
  <si>
    <t>M01AC02, M01AC05, M01AC04, S01BC06, M02AA07</t>
  </si>
  <si>
    <t>M01AE11, C01EB23, C03CC02, M05BA05, V08CA08</t>
  </si>
  <si>
    <t>N02BA06, D11AC09, N06AB07, A07EC04, L01BA05</t>
  </si>
  <si>
    <t>L04AC03, L04AC08, L01XX35, N02, L02BG03</t>
  </si>
  <si>
    <t>S01KA02, A06AC02, A06AC06, A06AD11, R06AD05</t>
  </si>
  <si>
    <t>S01XA05, B03AB03, B05XA08, S01AX07, A12CA02</t>
  </si>
  <si>
    <t>M04AX, N02CX, B03XA, R05X, B03X</t>
  </si>
  <si>
    <t>J01XX06, B05CA06, S01BC08, B03BB01, D01AE12</t>
  </si>
  <si>
    <t>D10AB02, J01EB05, S01AB02, D11AC08, V08DA05</t>
  </si>
  <si>
    <t>D08AH02, R02AA11, G01AC03, P01AA04, N05CC02</t>
  </si>
  <si>
    <t>N01AA02, N01AA01, P01BE02, D08AL30, V01AA01</t>
  </si>
  <si>
    <t>A06AC03, J05AF04, A14AA07, R05CB11, M03BA04</t>
  </si>
  <si>
    <t>D10AX, D11, D11A, D06AX, D01AE</t>
  </si>
  <si>
    <t>J07BA, J06BB12, J07BA01, J07BF, J07BC</t>
  </si>
  <si>
    <t>J07BE, J06BB15, R05CB, J07BE01, C05AE</t>
  </si>
  <si>
    <t>J07BF, J07CA01, J07CA04, J07BF04, J07BF03</t>
  </si>
  <si>
    <t>N05CM15, N05CX03, N03AA01, N06BA04, C02AB</t>
  </si>
  <si>
    <t>M03AC10, M03AC07, B05CB01, A12CC01, B05XA03</t>
  </si>
  <si>
    <t>A09AB02, B05XB01, L03AX14, N01BA02, C05AD05</t>
  </si>
  <si>
    <t>A11HA, A11H, A11HA, R02AX, A11H</t>
  </si>
  <si>
    <t>D11AC30, R01AX, R05X, R02AX, C01E</t>
  </si>
  <si>
    <t>D08AH02, R02AA11, G01AC03, P01AA04</t>
  </si>
  <si>
    <t>[('nizatidine', 100, 2587), ('niperotidine', 62, 3145), ('roxatidine', 58, 3027), ('cimetidine', 50, 392), ('hexetidine', 50, 797)]</t>
  </si>
  <si>
    <t>[('esomeprazole', 100, 3315), ('omeprazole', 77, 1198), ('naproxen and esomeprazole', 59, 3640), ('rabeprazole', 59, 3031), ('dexrabeprazole', 53, 6345)]</t>
  </si>
  <si>
    <t>[('prednisolone', 48, 1364), ('prednisolone', 48, 1363), ('prednisolone', 48, 1362), ('prednisolone', 48, 1361), ('prednisolone', 48, 1360)]</t>
  </si>
  <si>
    <t>[('bulk forming laxatives', 68, 2960), ('other cold preparations', 37, 4263), ('osmotically acting laxatives', 37, 5905), ('other nasal preparations', 36, 4481), ('other antimigraine preparations', 35, 4369)]</t>
  </si>
  <si>
    <t>[('bismuth subnitrate', 70, 1839), ('bismuth subcitrate', 70, 2635), ('bismuth preparations', 38, 5593), ('ranitidine bismuth citrate', 38, 2713), ('bismuth subcitrate  tetracycline and metronidazole', 37, 3654)]</t>
  </si>
  <si>
    <t>[('betaine hydrochloride', 72, 2881), ('arginine hydrochloride', 67, 2945), ('cinchocaine', 60, 519), ('cinchocaine', 60, 520), ('cinchocaine', 60, 521)]</t>
  </si>
  <si>
    <t>[('nifedipine', 100, 1153), ('nimodipine', 67, 1159), ('nilvadipine', 64, 2698), ('nisoldipine', 64, 1163), ('nicardipine', 64, 1143)]</t>
  </si>
  <si>
    <t>[('digitalis leaves', 42, 3225), ('digitalis glycosides', 38, 546), ('digitalis antitoxin', 34, 5618), ('preparations with salicylic acid derivatives', 28, 5950), ('acid preparations  digestives', 27, 3854)]</t>
  </si>
  <si>
    <t>[('triamterene', 100, 1628), ('triamcinolone', 50, 1625), ('triamcinolone', 50, 1627), ('triamcinolone', 50, 1626), ('triamcinolone', 50, 1620)]</t>
  </si>
  <si>
    <t>[('bumetanide and potassium', 88, 3417), ('bumetanide and potassium sparing agents', 60, 4895), ('bumetanide', 59, 243), ('potassium', 55, 2952), ('potassium', 55, 2953)]</t>
  </si>
  <si>
    <t>[('disopyramide', 100, 574), ('difenpiramide', 55, 1985), ('isopropamide', 50, 2933), ('pyrazinamide', 50, 1414), ('diclofenamide', 48, 527)]</t>
  </si>
  <si>
    <t>[('prajmaline', 51, 1354), ('sodium tartrate', 50, 2729), ('potassium hydrogentartrate', 43, 6079), ('aluminium acetotartrate', 42, 2624), ('ferrous tartrate', 39, 5574)]</t>
  </si>
  <si>
    <t>[('betaine hydrochloride', 69, 2881), ('arginine hydrochloride', 68, 2945), ('moracizine', 58, 2565), ('histamine dihydrochloride', 57, 3108), ('glutamic acid hydrochloride', 55, 2961)]</t>
  </si>
  <si>
    <t>[('timolol  thiazides and other diuretics', 48, 4863), ('timolol', 44, 1592), ('timolol', 44, 1593), ('atenolol and other diuretics', 38, 4862), ('pindolol and other diuretics', 38, 4824)]</t>
  </si>
  <si>
    <t>[('atenolol and other diuretics', 59, 4862), ('atenolol  thiazides and other diuretics', 49, 4894), ('atenolol', 47, 154), ('atenolol and other diuretics  combinations', 47, 4688), ('oxprenolol and other diuretics', 43, 4864)]</t>
  </si>
  <si>
    <t>[('bisoprolol', 61, 1840), ('dimethyl fumarate', 50, 3793), ('bisoprolol and amlodipine', 50, 4868), ('bisoprolol and thiazides', 47, 4949), ('ferrous fumarate', 46, 2061)]</t>
  </si>
  <si>
    <t>[('penbutolol and other diuretics', 54, 4828), ('penbutolol', 43, 1248), ('atenolol and other diuretics', 34, 4862), ('pindolol and other diuretics', 34, 4824), ('oxprenolol and other diuretics', 30, 4864)]</t>
  </si>
  <si>
    <t>[('minoxidil', 100, 1087), ('minoxidil', 100, 1088), ('mibefradil', 43, 2893), ('bepridil', 38, 198), ('urapidil', 38, 2532)]</t>
  </si>
  <si>
    <t>[('iloprost', 100, 2563), ('dinoprost', 57, 564), ('travoprost', 55, 3317), ('carboprost', 55, 295), ('bimatoprost', 52, 3318)]</t>
  </si>
  <si>
    <t>[('rauwolfia alkaloids', 71, 1428), ('combinations of rauwolfia alkaloids', 56, 4736), ('rauwolfia alkaloids  whole root and diuretics', 54, 4813), ('rauwolfia alkaloids  whole root', 53, 6077), ('reserpine and diuretics', 50, 4812)]</t>
  </si>
  <si>
    <t>[('guanethidine', 65, 784), ('guanethidine', 65, 783), ('guanethidine and diuretics', 48, 4841), ('thiosulfate', 46, 5694), ('sulfaguanidine', 43, 1505)]</t>
  </si>
  <si>
    <t>[('ifenprodil', 61, 2139), ('sodium tartrate', 53, 2729), ('ferrous tartrate', 46, 5574), ('aluminium acetotartrate', 35, 2624), ('potassium hydrogentartrate', 33, 6079)]</t>
  </si>
  <si>
    <t>[('olmesartan medoxomil and amlodipine', 94, 5532), ('olmesartan medoxomil', 73, 3043), ('olmesartan medoxomil  amlodipine and hydrochlorothiazide', 68, 3679), ('olmesartan medoxomil and diuretics', 64, 4850), ('candesartan and amlodipine', 57, 6482)]</t>
  </si>
  <si>
    <t>[('ranolazine', 100, 2411), ('mesalazine', 50, 2689), ('olsalazine', 50, 2280), ('ranitidine', 50, 1427), ('hydralazine', 48, 810)]</t>
  </si>
  <si>
    <t>[('rutoside', 76, 1446), ('rutoside  combinations', 51, 5062), ('amides', 42, 5002), ('senna glycosides', 41, 2420), ('scilla glycosides', 40, 3889)]</t>
  </si>
  <si>
    <t>[('betaine hydrochloride', 72, 2881), ('arginine hydrochloride', 71, 2945), ('histamine dihydrochloride', 67, 3108), ('glutamic acid hydrochloride', 57, 2961), ('dopamine', 53, 583)]</t>
  </si>
  <si>
    <t>[('betaine hydrochloride', 69, 2881), ('arginine hydrochloride', 68, 2945), ('etilefrine', 58, 656), ('histamine dihydrochloride', 57, 3108), ('glutamic acid hydrochloride', 51, 2961)]</t>
  </si>
  <si>
    <t>[('xamoterol', 58, 2543), ('dimethyl fumarate', 51, 3793), ('ferrous fumarate', 47, 2061), ('ferrous fumarate', 47, 2060), ('formoterol', 31, 2085)]</t>
  </si>
  <si>
    <t>[('danaparoid', 65, 2874), ('sodium', 44, 6220), ('docusate sodium', 44, 2833), ('suramin sodium', 40, 3277), ('porfimer sodium', 39, 3369)]</t>
  </si>
  <si>
    <t>[('tranexamic acid', 100, 1610), ('iodoxamic acid', 61, 2150), ('tolfenamic acid', 59, 2498), ('iocetamic acid', 55, 3138), ('iotalamic acid', 55, 6547)]</t>
  </si>
  <si>
    <t>[('nicofuranose', 100, 2976), ('nicofetamide', 43, 5582), ('nicotine', 42, 1148), ('nitrofurantoin', 40, 1167), ('nicorandil', 38, 2265)]</t>
  </si>
  <si>
    <t>[('bitolterol', 50, 1841), ('salmeterol', 50, 2415), ('sobrerol', 45, 2428), ('fenoterol', 43, 674), ('fenoterol', 43, 675)]</t>
  </si>
  <si>
    <t>[('olodaterol and tiotropium bromide', 67, 6700), ('tiotropium bromide', 62, 3419), ('olodaterol', 50, 6541), ('tiotropium bromide  combinations', 49, 6614), ('oxitropium bromide', 42, 2703)]</t>
  </si>
  <si>
    <t>[('fluticasone furoate', 81, 3542), ('fluticasone furoate', 81, 3543), ('fluticasone', 56, 2570), ('fluticasone', 56, 2571), ('fluticasone', 56, 2572)]</t>
  </si>
  <si>
    <t>[('skeleton', 30, 6310), ('zaleplon', 30, 2861), ('zinc', 25, 6430), ('xenon', 24, 1702), ('dantron', 21, 1958)]</t>
  </si>
  <si>
    <t>[('betaine hydrochloride', 69, 2881), ('arginine hydrochloride', 68, 2945), ('histamine dihydrochloride', 57, 3108), ('glutamic acid hydrochloride', 51, 2961), ('hydrochlorothiazide', 47, 813)]</t>
  </si>
  <si>
    <t>[('histamine phosphate', 65, 2127), ('calcium phosphate', 58, 274), ('codeine', 57, 432), ('sodium phosphate', 54, 2435), ('sodium phosphate', 54, 2434)]</t>
  </si>
  <si>
    <t>[('potassium iodide', 100, 1342), ('potassium iodide', 100, 1344), ('potassium iodide', 100, 1343), ('potassium chloride', 68, 1340), ('potassium chloride', 68, 1341)]</t>
  </si>
  <si>
    <t>[('sotalol', 24, 1484), ('sorbitol', 22, 1480), ('sorbitol', 22, 1481), ('sorbitol', 22, 1482), ('sorbitol', 22, 1483)]</t>
  </si>
  <si>
    <t>[('melatonin', 100, 997), ('elcatonin', 55, 2656), ('melatonin receptor agonists', 46, 5873), ('melagatran', 43, 3156), ('tiopronin', 36, 1015)]</t>
  </si>
  <si>
    <t>[('lormetazepam', 100, 2194), ('lorazepam', 72, 949), ('bentazepam', 54, 1820), ('diazepam', 50, 514), ('quazepam', 50, 2381)]</t>
  </si>
  <si>
    <t>[('triazolam', 100, 1630), ('ketazolam', 55, 2173), ('midazolam', 55, 1081), ('estazolam', 55, 627), ('loprazolam', 52, 2511)]</t>
  </si>
  <si>
    <t>[('diazepam', 100, 514), ('fludiazepam', 70, 2075), ('clotiazepam', 61, 422), ('doxefazepam', 61, 2654), ('prazepam', 60, 1355)]</t>
  </si>
  <si>
    <t>[('potassium clorazepate', 67, 420), ('potassium', 50, 2953), ('potassium', 50, 2952), ('clopamide and potassium', 48, 5460), ('clofenamide and potassium', 46, 5459)]</t>
  </si>
  <si>
    <t>[('butobarbital', 100, 1867), ('barbital', 75, 169), ('pentobarbital', 69, 1261), ('amobarbital', 67, 92), ('allobarbital', 64, 58)]</t>
  </si>
  <si>
    <t>[('betaine hydrochloride', 64, 2881), ('arginine hydrochloride', 63, 2945), ('ziprasidone', 60, 3038), ('histamine dihydrochloride', 52, 3108), ('glutamic acid hydrochloride', 50, 2961)]</t>
  </si>
  <si>
    <t>[('thioridazine', 100, 1575), ('mesoridazine', 64, 1017), ('thioproperazine', 58, 1574), ('thiamine', 50, 1566), ('thiethylperazine', 50, 1568)]</t>
  </si>
  <si>
    <t>[('betaine hydrochloride', 57, 2881), ('arginine hydrochloride', 56, 2945), ('dibenzepin', 53, 518), ('glutamic acid hydrochloride', 51, 2961), ('histamine dihydrochloride', 49, 3108)]</t>
  </si>
  <si>
    <t>[('iprindole', 100, 886), ('sertindole', 52, 2583), ('cefamandole', 42, 309), ('ipriflavone', 42, 2678), ('aprindine', 36, 143)]</t>
  </si>
  <si>
    <t>[('nortriptyline', 100, 1185), ('butriptyline', 69, 1869), ('amitriptyline', 67, 89), ('protriptyline', 67, 1410), ('norfenefrine', 41, 2277)]</t>
  </si>
  <si>
    <t>[('milnacipran', 73, 3461), ('levosimendan', 39, 2853), ('levofloxacin', 39, 2882), ('levofloxacin', 39, 2883), ('levomethadone', 31, 3257)]</t>
  </si>
  <si>
    <t>[('codeine and paracetamol', 33, 3599), ('tramadol and paracetamol', 30, 3385), ('paracetamol', 29, 15), ('oxycodone and paracetamol', 26, 6740), ('dextropropoxyphene', 26, 1400)]</t>
  </si>
  <si>
    <t>[('phenazocine', 62, 1273), ('diphenhydramine methylbromide', 46, 6392), ('phenacemide', 46, 2312), ('phenazone', 43, 138), ('phenazone', 43, 137)]</t>
  </si>
  <si>
    <t>[('sumatriptan', 61, 2452), ('lithium succinate', 48, 2186), ('ferrous succinate', 48, 2063), ('dibutylsuccinate', 44, 5617), ('dermatan sulfate', 39, 486)]</t>
  </si>
  <si>
    <t>[('zolmitriptan', 100, 3081), ('oxitriptan', 62, 4), ('eletriptan', 54, 3214), ('naratriptan', 52, 3101), ('sumatriptan', 52, 2452)]</t>
  </si>
  <si>
    <t>[('carbamazepine', 100, 285), ('oxcarbazepine', 67, 2289), ('eslicarbazepine', 62, 6470), ('carbamide', 54, 1672), ('carbamide', 54, 1673)]</t>
  </si>
  <si>
    <t>[('pergolide', 65, 1268), ('almasilate', 38, 1774), ('dihydroergocryptine mesylate', 36, 2611), ('piperidolate', 35, 2751), ('calcium dobesilate', 35, 267)]</t>
  </si>
  <si>
    <t>[('botulinum toxin', 73, 228), ('botulinum antitoxin', 58, 227), ('bretylium tosilate', 18, 229), ('digitoxin', 17, 547), ('briakinumab', 16, 3630)]</t>
  </si>
  <si>
    <t>[('ticarcillin', 47, 1587), ('tiazotic acid', 41, 6744), ('tiludronic acid', 39, 1707), ('tiaprofenic acid', 38, 2487), ('thioctic acid', 37, 941)]</t>
  </si>
  <si>
    <t>[('cefixime', 100, 2070), ('cefuroxime', 64, 325), ('cefotaxime', 64, 316), ('cefuroxime', 64, 324), ('cefpodoxime', 61, 1895)]</t>
  </si>
  <si>
    <t>[('demeclocycline', 65, 478), ('demeclocycline', 65, 479), ('betaine hydrochloride', 64, 2881), ('arginine hydrochloride', 63, 2945), ('histamine dihydrochloride', 53, 3108)]</t>
  </si>
  <si>
    <t>[('fidaxomicin', 100, 3690), ('sisomicin', 50, 1465), ('micronomicin', 46, 2234), ('gentamicin', 40, 6567), ('gentamicin', 40, 6563)]</t>
  </si>
  <si>
    <t>[('other preparations  combinations', 56, 5086), ('bismuth preparations  combinations', 55, 4698), ('gold preparations', 53, 3535), ('acid preparations', 53, 3855), ('ampicillin  combinations', 53, 4684)]</t>
  </si>
  <si>
    <t>[('clofazimine', 100, 410), ('clofarabine', 62, 2616), ('clomipramine', 52, 413), ('clonidine', 50, 416), ('clozapine', 50, 427)]</t>
  </si>
  <si>
    <t>[('elvitegravir', 100, 3728), ('raltegravir', 59, 3556), ('dolutegravir', 57, 6189), ('entecavir', 40, 3340), ('lamivudine and raltegravir', 38, 6638)]</t>
  </si>
  <si>
    <t>[('emtricitabine and tenofovir alafenamide', 90, 6677), ('emtricitabine  tenofovir alafenamide and rilpivirine', 81, 6678), ('emtricitabine  tenofovir alafenamide and bictegravir', 78, 6806), ('emtricitabine  tenofovir alafenamide  darunavir and cobicistat', 73, 6807), ('emtricitabine  tenofovir alafenamide  elvitegravir and cobicistat', 71, 6663)]</t>
  </si>
  <si>
    <t>[('cidofovir', 100, 2892), ('aciclovir', 36, 32), ('aciclovir', 36, 33), ('aciclovir', 36, 34), ('sofosbuvir', 35, 6479)]</t>
  </si>
  <si>
    <t>[('entecavir', 100, 3340), ('abacavir', 48, 3152), ('elvitegravir', 40, 3728), ('maribavir', 36, 3444), ('indinavir', 36, 3024)]</t>
  </si>
  <si>
    <t>[('sofosbuvir  velpatasvir and voxilaprevir', 89, 6776), ('sofosbuvir and velpatasvir', 73, 6706), ('sofosbuvir', 53, 6479), ('sofosbuvir and ledipasvir', 51, 6557), ('telaprevir', 36, 3688)]</t>
  </si>
  <si>
    <t>[('diiodohydroxyquinoline', 90, 554), ('broxyquinoline', 63, 1855), ('broxyquinoline', 63, 1854), ('broxyquinoline', 63, 1856), ('oxyquinoline', 62, 7)]</t>
  </si>
  <si>
    <t>[('biguanide blood glucose lower drugs', 38, 4011), ('beta blocking agents', 37, 4010), ('beta blocking agents', 37, 39), ('beta blocking agents', 37, 40), ('alkylating agents', 35, 55)]</t>
  </si>
  <si>
    <t>[('cortivazol', 100, 1948), ('cortisone', 43, 442), ('cortisone', 43, 441), ('cilostazol', 42, 1920), ('corticorelin', 40, 3175)]</t>
  </si>
  <si>
    <t>[('protirelin', 100, 1585), ('propicillin', 48, 2370), ('leuprorelin', 48, 2601), ('goserelin', 43, 2665), ('aprotinin', 43, 144)]</t>
  </si>
  <si>
    <t>[('lutropin alfa', 100, 3408), ('thyrotropin alfa', 67, 772), ('follitropin alfa', 67, 3407), ('corifollitropin alfa', 59, 3620), ('choriogonadotropin alfa', 55, 3314)]</t>
  </si>
  <si>
    <t>[('buserelin', 100, 250), ('goserelin', 64, 2665), ('sermorelin', 52, 2720), ('sermorelin', 52, 2721), ('histrelin', 45, 2669)]</t>
  </si>
  <si>
    <t>[('ganirelix', 100, 2408), ('abarelix', 48, 3334), ('degarelix', 45, 3440), ('cetrorelix', 43, 2807), ('goserelin', 27, 2665)]</t>
  </si>
  <si>
    <t>[('ibuprofen', 100, 845), ('ibuprofen', 100, 841), ('ibuprofen', 100, 842), ('ibuprofen', 100, 843), ('ibuprofen', 100, 844)]</t>
  </si>
  <si>
    <t>[('ethinylestradiol', 77, 643), ('ethinylestradiol', 77, 642), ('desogestrel and ethinylestradiol', 72, 3361), ('desogestrel and ethinylestradiol', 72, 3362), ('norgestrel and ethinylestradiol', 70, 5531)]</t>
  </si>
  <si>
    <t>[('ulipristal', 42, 3649), ('ulipristal', 42, 3650), ('emergency contraceptives', 42, 3516), ('emergency contraceptive drugs', 39, 3517), ('glatiramer acetate', 25, 2908)]</t>
  </si>
  <si>
    <t>[('arginine hydrochloride', 61, 2945), ('betaine hydrochloride', 58, 2881), ('alfuzosin and finasteride', 54, 4674), ('glutamic acid hydrochloride', 52, 2961), ('alfuzosin', 50, 1763)]</t>
  </si>
  <si>
    <t>[('lidocaine  combinations', 47, 5039), ('prilocaine  combinations', 43, 4768), ('lidocaine', 40, 937), ('lidocaine', 40, 936), ('lidocaine', 40, 935)]</t>
  </si>
  <si>
    <t>[('cyclophosphamide', 100, 452), ('clopamide', 55, 418), ('cyclopenthiazide', 50, 450), ('cyclothiazide', 48, 1954), ('cyclopentamine', 47, 2752)]</t>
  </si>
  <si>
    <t>[('imatinib', 55, 3310), ('almasilate', 39, 1774), ('itramin tosilate', 38, 2169), ('calcium dobesilate', 36, 267), ('fedrilate', 33, 3235)]</t>
  </si>
  <si>
    <t>[('cetuximab', 100, 3351), ('rituximab', 64, 3050), ('siltuximab', 61, 6523), ('abciximab', 45, 2905), ('infliximab', 43, 3155)]</t>
  </si>
  <si>
    <t>[('paclitaxel', 62, 2734), ('paclitaxel poliglumex', 51, 3500), ('albumin', 48, 45), ('iodine  131i  human albumin', 33, 6178), ('iodine  125i  human albumin', 33, 6161)]</t>
  </si>
  <si>
    <t>[('cabozantinib', 100, 3771), ('ceritinib', 48, 6524), ('crizotinib', 46, 3700), ('cobimetinib', 44, 6666), ('icotinib', 42, 3608)]</t>
  </si>
  <si>
    <t>[('dacomitinib', 100, 6860), ('dasatinib', 58, 3441), ('axitinib', 52, 3711), ('gefitinib', 50, 3368), ('sunitinib', 50, 3394)]</t>
  </si>
  <si>
    <t>[('betaine hydrochloride', 57, 2881), ('arginine hydrochloride', 56, 2945), ('irinotecan', 53, 2679), ('glutamic acid hydrochloride', 51, 2961), ('histamine dihydrochloride', 49, 3108)]</t>
  </si>
  <si>
    <t>[('teriflunomide', 100, 3738), ('leflunomide', 64, 2131), ('teriparatide', 48, 2301), ('temozolomide', 48, 2465), ('terguride', 46, 2001)]</t>
  </si>
  <si>
    <t>[('interferon alfa 2a', 74, 865), ('interferon alfa 2b', 68, 866), ('interferon alfa n1', 68, 3167), ('interferon alfacon 1', 67, 2759), ('interferon gamma', 67, 867)]</t>
  </si>
  <si>
    <t>[('bicalutamide', 100, 2891), ('apalutamide', 67, 6832), ('enzalutamide', 64, 3730), ('flutamide', 64, 728), ('nilutamide', 62, 2270)]</t>
  </si>
  <si>
    <t>[('glucose', 37, 760), ('glucose', 37, 761), ('dextran', 37, 2610), ('glucose', 37, 762), ('dextranomer', 33, 1974)]</t>
  </si>
  <si>
    <t>[('protein c', 40, 1407), ('zinc protein complex', 34, 6314), ('protein supplements', 30, 3226), ('protein hydrolysates', 29, 1408), ('other plasma protein fractions', 27, 6154)]</t>
  </si>
  <si>
    <t>[('triticum  wheat fibre', 24, 6104), ('caries prophylactic agents', 18, 5656), ('rabies vaccines', 18, 1426), ('agni casti fructus', 17, 4933), ('promestriene', 15, 2365)]</t>
  </si>
  <si>
    <t>[('zinc sulfate', 72, 2551), ('zinc acetate', 41, 2746), ('copper sulfate', 39, 1947), ('sodium sulfate', 39, 2437), ('sodium sulfate', 39, 2438)]</t>
  </si>
  <si>
    <t>[('calcium chloride', 55, 265), ('calcium chloride', 55, 264), ('calcium chloride', 55, 263), ('sodium chloride', 51, 1466), ('sodium chloride', 51, 1467)]</t>
  </si>
  <si>
    <t>[('other mineral products', 56, 4479), ('other mineral supplements', 50, 4285), ('other nasal preparations', 47, 4481), ('other mineral products in atc', 47, 4480), ('oral rehydration salt formulations', 45, 5902)]</t>
  </si>
  <si>
    <t>[('other antithyroid preparations', 43, 4389), ('other cold preparations', 42, 4263), ('other antianemic preparations', 41, 3895), ('other antianemic preparations', 41, 3896), ('salicylic acid preparations', 39, 5979)]</t>
  </si>
  <si>
    <t>[('vitamin b complex  plain', 61, 5150), ('vitamin b complex with vitamin c', 58, 3194), ('vitamin b complex with minerals', 54, 3195), ('vitamin k', 52, 6360), ('vitamin b complex  incl  combinations', 49, 6172)]</t>
  </si>
  <si>
    <t>[('galsulfase', 100, 3456), ('idursulfase', 56, 3505), ('galactose', 43, 742), ('sulfasalazine', 37, 1449), ('elosulfase alfa', 36, 6513)]</t>
  </si>
  <si>
    <t>[('tenoxicam', 100, 2467), ('lornoxicam', 61, 1911), ('droxicam', 57, 2008), ('meloxicam', 55, 2581), ('piroxicam', 55, 1322)]</t>
  </si>
  <si>
    <t>[('tiaprofenic acid', 100, 2487), ('tienilic acid', 61, 1589), ('tiazotic acid', 61, 6744), ('tiludronic acid', 57, 1707), ('gamolenic acid', 53, 2096)]</t>
  </si>
  <si>
    <t>[('salsalate', 100, 2414), ('xenysalate', 55, 2946), ('alaproclate', 43, 1761), ('balsalazide', 43, 1803), ('pralatrexate', 42, 3519)]</t>
  </si>
  <si>
    <t>[('aurothioglucose', 100, 773), ('glucose', 54, 760), ('glucose', 54, 761), ('glucose', 54, 762), ('sodium aurothiomalate', 35, 774)]</t>
  </si>
  <si>
    <t>[('anakinra', 100, 2842), ('canakinumab', 35, 3615), ('anagrelide', 27, 3473), ('analgesics', 27, 107), ('anastrozole', 26, 2909)]</t>
  </si>
  <si>
    <t>[('ascorbic acid', 74, 147), ('ascorbic acid', 74, 149), ('ascorbic acid', 74, 146), ('ascorbic acid  vit c', 71, 148), ('ascorbic acid and calcium', 60, 6372)]</t>
  </si>
  <si>
    <t>[('hypromellose', 100, 2135), ('ethulose', 33, 5568), ('lactulose', 32, 922), ('methylcellulose', 32, 1048), ('hydroxyethylpromethazine', 31, 5576)]</t>
  </si>
  <si>
    <t>[('sodium edetate', 82, 573), ('sodium feredetate', 65, 2980), ('sodium acetate', 59, 2722), ('sodium borate', 48, 2431), ('sodium oxybate', 47, 1475)]</t>
  </si>
  <si>
    <t>[('ethanol', 100, 49), ('ethanol', 100, 51), ('ethanol', 100, 50), ('ethambutol', 57, 639), ('epanolol', 53, 2659)]</t>
  </si>
  <si>
    <t>[('other antigout preparations', 34, 4180), ('other antimigraine preparations', 32, 4369), ('other antianemic preparations', 30, 3895), ('other antianemic preparations', 30, 3896), ('other antithyroid preparations', 30, 4389)]</t>
  </si>
  <si>
    <t>[('mandelic acid', 74, 2201), ('mandelic acid', 74, 2202), ('salicylic acid', 67, 1451), ('folic acid', 67, 729), ('salicylic acid', 67, 1450)]</t>
  </si>
  <si>
    <t>[('macrogol', 67, 1332), ('cetiedil', 33, 1899), ('macrogol  combinations', 32, 5044), ('celiprolol', 31, 1898), ('certolizumab pegol', 29, 3547)]</t>
  </si>
  <si>
    <t>[('zinc acetate', 54, 2746), ('zinc sulfate', 54, 2551), ('zinc gluconate', 50, 2747), ('zinc products', 44, 4130), ('zinc chloride', 44, 2549)]</t>
  </si>
  <si>
    <t>[('sulfur', 44, 1530), ('sulfafurazole', 35, 1527), ('sulfafurazole', 35, 1528), ('sulfur compounds', 32, 6103), ('sulfur hexafluoride', 30, 6617)]</t>
  </si>
  <si>
    <t>[('chlorquinaldol', 100, 371), ('chlorquinaldol', 100, 372), ('chlorquinaldol', 100, 373), ('chlorquinaldol', 100, 374), ('chloralodol', 55, 5737)]</t>
  </si>
  <si>
    <t>[('vinyl ether', 43, 2539), ('diethyl ether', 41, 3770), ('artemether', 37, 1786), ('silver', 35, 3595), ('feather', 33, 3726)]</t>
  </si>
  <si>
    <t>[('sterculia', 33, 911), ('stepronin', 25, 2440), ('stavudine', 25, 2760), ('styramate', 25, 2941), ('prasterone', 24, 475)]</t>
  </si>
  <si>
    <t>[('other anti acne preparations for topical use', 43, 4333), ('other antibiotics for topical use', 41, 4343), ('other dermatological preparations', 41, 3917), ('other dermatological preparations', 41, 3918), ('other antifungals for topical use', 41, 4351)]</t>
  </si>
  <si>
    <t>[('alkylating agents', 56, 55), ('colouring agents', 53, 5598), ('iron chelating agents', 51, 887), ('other alkylating agents', 49, 4325), ('beta blocking agents', 48, 40)]</t>
  </si>
  <si>
    <t>[('encephalitis vaccines', 64, 5742), ('encephalitis  tick borne immunoglobulin', 54, 3113), ('encephalitis  tick borne  inactivated  whole virus', 47, 6183), ('poliomyelitis vaccines', 39, 1330), ('hepatitis vaccines', 38, 6164)]</t>
  </si>
  <si>
    <t>[('mumps vaccines', 52, 3572), ('mumps immunoglobulin', 34, 3230), ('mumps  live attenuated', 32, 6188), ('mucolytics', 32, 1100), ('muscle relaxants', 24, 2985)]</t>
  </si>
  <si>
    <t>[('poliomyelitis vaccines', 72, 1330), ('diphtheria poliomyelitis tetanus', 49, 3569), ('hemophilus influenzae b and poliomyelitis', 45, 5501), ('poliomyelitis oral  bivalent  live attenuated', 42, 6134), ('poliomyelitis  trivalent  inactivated  whole virus', 42, 6131)]</t>
  </si>
  <si>
    <t>[('halothane', 100, 787), ('halofantrine', 48, 2667), ('halometasone', 48, 2115), ('haloprogin', 35, 2116), ('haloperidol', 33, 786)]</t>
  </si>
  <si>
    <t>[('methylpentynol', 100, 2231), ('methylpentynol  combinations', 61, 4788), ('methylphenobarbital', 43, 1010), ('methyldopa', 43, 5879), ('methylphenidate', 42, 1053)]</t>
  </si>
  <si>
    <t>[('atracurium', 61, 155), ('calcium dobesilate', 49, 267), ('cisatracurium', 44, 3352), ('almasilate', 42, 1774), ('bretylium tosilate', 39, 229)]</t>
  </si>
  <si>
    <t>[('mivacurium chloride', 100, 2691), ('doxacurium chloride', 76, 2652), ('magnesium chloride', 63, 959), ('magnesium chloride', 63, 958), ('sodium chloride', 63, 1468)]</t>
  </si>
  <si>
    <t>[('betaine hydrochloride', 78, 2881), ('arginine hydrochloride', 72, 2945), ('histamine dihydrochloride', 60, 3108), ('procaine', 55, 1383), ('procaine', 55, 1382)]</t>
  </si>
  <si>
    <t>[('other plain vitamin preparations', 33, 4300), ('other plain vitamin preparations', 33, 4299), ('other cold preparations', 31, 4263), ('other cold preparations in atc', 31, 4264), ('other nasal preparations', 30, 4481)]</t>
  </si>
  <si>
    <t>[('other cold preparations', 45, 4263), ('other nasal preparations', 44, 4481), ('others', 44, 4553), ('other throat preparations', 43, 4231), ('other cardiac preparations', 43, 3873)]</t>
  </si>
  <si>
    <t>A02BA04, A02BA05, A02BA06, A02BA01, A01AB12</t>
  </si>
  <si>
    <t>R01AD02, H02AB06, D07XA02, D07AA03, C05AA04</t>
  </si>
  <si>
    <t>A06AC, R05X, A06AD, R01AX, N02CX</t>
  </si>
  <si>
    <t>C03DB02, R01AD11, S01BA05, R03BA06, A01AC01</t>
  </si>
  <si>
    <t>C07DA06, C07AA06, S01ED01, C07CB03, C07CA03</t>
  </si>
  <si>
    <t>C07AB07, L04AX07, C07FB07, C07BB07, B03AD02</t>
  </si>
  <si>
    <t>C07CA23, C07AA23, C07CB03, C07CA03, C07CA02</t>
  </si>
  <si>
    <t>C02DC01, D11AX01, C08CX01, C08EA02, C02CA06</t>
  </si>
  <si>
    <t>B01AC11, G02AD01, S01EE04, G02AD04, S01EE03</t>
  </si>
  <si>
    <t>S01EX01, C02CC02, C02LF01, V03AB06, A07AB03</t>
  </si>
  <si>
    <t>C09DB02, C09CA08, C09DX03, C09DA08, C09DB07</t>
  </si>
  <si>
    <t>C01EB18, A07EC02, A07EC03, A02BA02, C02DB02</t>
  </si>
  <si>
    <t>C01CX07, L04AX07, B03AD02, B03AA02, R03AC13</t>
  </si>
  <si>
    <t>B02AA02, V08AC01, M01AG02, V08AC07, V08AA04</t>
  </si>
  <si>
    <t>R03AC17, R03AC12, R05CB07, G02CA03, R03AC04</t>
  </si>
  <si>
    <t>R01AD12, R03BA09, D07AC17, R01AD08, R03BA05</t>
  </si>
  <si>
    <t>V09B, N05CF03, A12CB, N01AX15, A06AB03</t>
  </si>
  <si>
    <t>V04CG03, A12AA01, R05DA04, B05XA09, A06AG01</t>
  </si>
  <si>
    <t>R05CA02, V03AB21, S01XA04, A12BA01, B05XA01</t>
  </si>
  <si>
    <t>C07AA07, A06AD18, A06AG07, B05CX02, V04CC01</t>
  </si>
  <si>
    <t>N05CH01, H05BA04, N05CH, B01AE04, G04BX16</t>
  </si>
  <si>
    <t>N05CD06, N05BA06, N05BA24, N05BA01, N05CD10</t>
  </si>
  <si>
    <t>N05CD05, N05BA10, N05CD08, N05CD04, N05CD11</t>
  </si>
  <si>
    <t>N05BA01, N05BA17, N05BA21, N05CD12, N05BA11</t>
  </si>
  <si>
    <t>N05BA05, A12BA, A12B, C03BB03, C03BB07</t>
  </si>
  <si>
    <t>N06AX17, C01CX08, J01MA12, S01AE05, N07BC05</t>
  </si>
  <si>
    <t>N02AJ06, N02AJ13, N02BE01, N02AJ17, N02AC04</t>
  </si>
  <si>
    <t>N02AD02, D04AA33, N03AX07, S02DA03, N02BB01</t>
  </si>
  <si>
    <t>N02CC01, D11AX04, B03AA06, P03BX04, B01AX04</t>
  </si>
  <si>
    <t>N02CC03, N06AX01, N02CC06, N02CC02, N02CC01</t>
  </si>
  <si>
    <t>N03AF01, N03AF02, N03AF04, B05BC02, D02AE01</t>
  </si>
  <si>
    <t>M03AX01, J06AA04, C01BD02, C01AA04, L04AC09</t>
  </si>
  <si>
    <t>J01CA13, C01EB23, M05BA05, M01AE11, A16AX01</t>
  </si>
  <si>
    <t>J01DD08, S01AA27, J01DD01, J01DC02, J01DD13</t>
  </si>
  <si>
    <t>D06AA01, J01AA01, A09AB02, B05XB01, L03AX14</t>
  </si>
  <si>
    <t>A07AA12, J01GB08, S01AA22, S03AA06, D06AX07</t>
  </si>
  <si>
    <t>J04BA01, L01BB06, N06AA04, N02CX02, N05AH02</t>
  </si>
  <si>
    <t>J05AF10, J05AF06, J05AX11, J05AX10, J05AE02</t>
  </si>
  <si>
    <t>G01AC01, G01AC06, A07AX01, P01AA01, A01AB07</t>
  </si>
  <si>
    <t>A10BA, S01ED, C07, C07A, L01A</t>
  </si>
  <si>
    <t>V04CJ02, J01CE03, L02AE02, L02AE03, B02AB01</t>
  </si>
  <si>
    <t>L02AE01, L02AE03, H01AC04, V04CD03, L02AE05</t>
  </si>
  <si>
    <t>R02AX02, C01EB16, G02CC01, M01AE01, M02AA13</t>
  </si>
  <si>
    <t>L02AA03, G03CA01, G03AA09, G03AB05, G03AA06</t>
  </si>
  <si>
    <t>G03AD02, G03XB02, G03AD, G03AD, L03AX13</t>
  </si>
  <si>
    <t>B05XB01, A09AB02, G04CA51, A09AB01, G04CA01</t>
  </si>
  <si>
    <t>L01CD01, L01CD03, B05AA01, V09XA03, V09GB02</t>
  </si>
  <si>
    <t>L01XE47, L01XE06, L01XE17, L01XE02, L01XE04</t>
  </si>
  <si>
    <t>L03AB04, L03AB05, L03AB06, L03AB09, L03AB03</t>
  </si>
  <si>
    <t>B05CX01, V04CA02, B05AA05, V06DC01, D03AX02</t>
  </si>
  <si>
    <t>A06AC07, A01AA, J07BG, G02CX03, G03CA09</t>
  </si>
  <si>
    <t>A12CB01, A16AX05, V03AB20, A06AD13, A12CA02</t>
  </si>
  <si>
    <t>G04BA03, B05XA07, A12AA07, A12CA01, B05CB01</t>
  </si>
  <si>
    <t>A12CX, A12C, R01AX, A12CX, A07CA</t>
  </si>
  <si>
    <t>H03BX, R05X, B03X, B03XA, D02AF</t>
  </si>
  <si>
    <t>M01AC02, M01AC05, M01AC04, M01AC06, S01BC06</t>
  </si>
  <si>
    <t>M01AE11, C03CC02, C01EB23, M05BA05, D11AX02</t>
  </si>
  <si>
    <t>M01CB04, B05CX01, V04CA02, V06DC01, M01CB01</t>
  </si>
  <si>
    <t>S01XA05, B03AB03, B05XA08, S01AX07, N01AX11</t>
  </si>
  <si>
    <t>M04AX, N02CX, B03X, B03XA, H03BX</t>
  </si>
  <si>
    <t>B05CA06, J01XX06, S01BC08, B03BB01, D01AE12</t>
  </si>
  <si>
    <t>A16AX05, A12CB01, A12CB02, D02AB, B05XA12</t>
  </si>
  <si>
    <t>D08AH02, G01AC03, P01AA04, R02AA11, N05CC02</t>
  </si>
  <si>
    <t>A06AC03, R05CB11, J05AF04, M03BA04, G03XX01</t>
  </si>
  <si>
    <t>D10AX, D06AX, D11, D11A, D01AE</t>
  </si>
  <si>
    <t>L01A, S01JA, V03AC, L01AX, C07A</t>
  </si>
  <si>
    <t>N01AB01, P01BX01, D07AC12, D01AE11, N05AD01</t>
  </si>
  <si>
    <t>N05CM15, N05CX03, N03AA01, C02AB, N06BA04</t>
  </si>
  <si>
    <t>M03AC10, M03AC07, B05XA11, A12CC01, B05XA03</t>
  </si>
  <si>
    <t>A09AB02, B05XB01, L03AX14, S01HA05, N01BA02</t>
  </si>
  <si>
    <t>A11HA, A11H, R05X, R05X, R01AX</t>
  </si>
  <si>
    <t>R05X, R01AX, D11AC30, R02AX, C01EB</t>
  </si>
  <si>
    <t>R05CA02, V03AB21, S01XA04</t>
  </si>
  <si>
    <t>D08AH02, G01AC03, P01AA04, R02AA11</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</si>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</sst>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abSelected="1" topLeftCell="B1" workbookViewId="0">
      <pane ySplit="1" topLeftCell="A2" activePane="bottomLeft" state="frozen"/>
      <selection pane="bottomLeft" activeCell="B73" sqref="B73"/>
    </sheetView>
  </sheetViews>
  <sheetFormatPr defaultRowHeight="15" x14ac:dyDescent="0.25"/>
  <cols>
    <col min="1" max="1" width="0" hidden="1" customWidth="1"/>
    <col min="2" max="2" width="40.7109375" customWidth="1"/>
    <col min="3" max="3" width="0" hidden="1" customWidth="1"/>
    <col min="4" max="4" width="19.7109375" customWidth="1"/>
    <col min="5" max="7" width="0" hidden="1" customWidth="1"/>
    <col min="8" max="8" width="6" bestFit="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666</v>
      </c>
      <c r="J2" s="1" t="s">
        <v>804</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667</v>
      </c>
      <c r="J3" s="1" t="s">
        <v>805</v>
      </c>
      <c r="K3" s="1" t="s">
        <v>943</v>
      </c>
      <c r="L3">
        <v>5</v>
      </c>
      <c r="M3">
        <v>1</v>
      </c>
      <c r="N3">
        <f t="shared" si="0"/>
        <v>1</v>
      </c>
      <c r="Q3">
        <f t="shared" si="1"/>
        <v>4</v>
      </c>
    </row>
    <row r="4" spans="1:18" ht="30" x14ac:dyDescent="0.25">
      <c r="A4" t="s">
        <v>18</v>
      </c>
      <c r="B4" t="s">
        <v>36</v>
      </c>
      <c r="C4" t="s">
        <v>174</v>
      </c>
      <c r="D4" t="s">
        <v>312</v>
      </c>
      <c r="E4" t="s">
        <v>448</v>
      </c>
      <c r="F4" t="s">
        <v>526</v>
      </c>
      <c r="I4" s="1" t="s">
        <v>668</v>
      </c>
      <c r="J4" s="1" t="s">
        <v>806</v>
      </c>
      <c r="L4">
        <v>5</v>
      </c>
      <c r="M4">
        <v>0</v>
      </c>
      <c r="N4">
        <f t="shared" si="0"/>
        <v>0</v>
      </c>
      <c r="Q4">
        <f t="shared" si="1"/>
        <v>5</v>
      </c>
    </row>
    <row r="5" spans="1:18" ht="45" x14ac:dyDescent="0.25">
      <c r="A5" t="s">
        <v>18</v>
      </c>
      <c r="B5" t="s">
        <v>37</v>
      </c>
      <c r="C5" t="s">
        <v>175</v>
      </c>
      <c r="D5" t="s">
        <v>313</v>
      </c>
      <c r="E5" t="s">
        <v>449</v>
      </c>
      <c r="F5" t="s">
        <v>527</v>
      </c>
      <c r="I5" s="1" t="s">
        <v>669</v>
      </c>
      <c r="J5" s="1" t="s">
        <v>807</v>
      </c>
      <c r="L5">
        <v>5</v>
      </c>
      <c r="M5">
        <v>0</v>
      </c>
      <c r="N5">
        <f t="shared" si="0"/>
        <v>0</v>
      </c>
      <c r="Q5">
        <f t="shared" si="1"/>
        <v>5</v>
      </c>
    </row>
    <row r="6" spans="1:18" ht="45" x14ac:dyDescent="0.25">
      <c r="A6" t="s">
        <v>18</v>
      </c>
      <c r="B6" t="s">
        <v>38</v>
      </c>
      <c r="C6" t="s">
        <v>176</v>
      </c>
      <c r="D6" t="s">
        <v>314</v>
      </c>
      <c r="E6" t="s">
        <v>450</v>
      </c>
      <c r="F6" t="s">
        <v>528</v>
      </c>
      <c r="G6" t="s">
        <v>586</v>
      </c>
      <c r="I6" s="1" t="s">
        <v>670</v>
      </c>
      <c r="J6" s="1" t="s">
        <v>808</v>
      </c>
      <c r="L6">
        <v>5</v>
      </c>
      <c r="M6">
        <v>0</v>
      </c>
      <c r="N6">
        <f t="shared" si="0"/>
        <v>0</v>
      </c>
      <c r="Q6">
        <f t="shared" si="1"/>
        <v>5</v>
      </c>
    </row>
    <row r="7" spans="1:18" ht="30" x14ac:dyDescent="0.25">
      <c r="A7" t="s">
        <v>18</v>
      </c>
      <c r="B7" t="s">
        <v>39</v>
      </c>
      <c r="C7" t="s">
        <v>177</v>
      </c>
      <c r="D7" t="s">
        <v>315</v>
      </c>
      <c r="E7" t="s">
        <v>451</v>
      </c>
      <c r="F7" t="s">
        <v>529</v>
      </c>
      <c r="G7" t="s">
        <v>587</v>
      </c>
      <c r="I7" s="1" t="s">
        <v>671</v>
      </c>
      <c r="J7" s="1" t="s">
        <v>809</v>
      </c>
      <c r="L7">
        <v>5</v>
      </c>
      <c r="M7">
        <v>0</v>
      </c>
      <c r="N7">
        <f t="shared" si="0"/>
        <v>0</v>
      </c>
      <c r="Q7">
        <f t="shared" si="1"/>
        <v>5</v>
      </c>
    </row>
    <row r="8" spans="1:18" ht="30" x14ac:dyDescent="0.25">
      <c r="A8" t="s">
        <v>18</v>
      </c>
      <c r="B8" t="s">
        <v>40</v>
      </c>
      <c r="C8" t="s">
        <v>178</v>
      </c>
      <c r="D8" t="s">
        <v>316</v>
      </c>
      <c r="E8" t="s">
        <v>40</v>
      </c>
      <c r="F8" t="s">
        <v>529</v>
      </c>
      <c r="G8" t="s">
        <v>588</v>
      </c>
      <c r="I8" s="1" t="s">
        <v>672</v>
      </c>
      <c r="J8" s="1" t="s">
        <v>810</v>
      </c>
      <c r="K8" s="1" t="s">
        <v>944</v>
      </c>
      <c r="L8">
        <v>5</v>
      </c>
      <c r="M8">
        <v>1</v>
      </c>
      <c r="N8">
        <f t="shared" si="0"/>
        <v>1</v>
      </c>
      <c r="Q8">
        <f t="shared" si="1"/>
        <v>4</v>
      </c>
    </row>
    <row r="9" spans="1:18" ht="45" x14ac:dyDescent="0.25">
      <c r="A9" t="s">
        <v>19</v>
      </c>
      <c r="B9" t="s">
        <v>41</v>
      </c>
      <c r="C9" t="s">
        <v>179</v>
      </c>
      <c r="D9" t="s">
        <v>317</v>
      </c>
      <c r="E9" t="s">
        <v>452</v>
      </c>
      <c r="F9" t="s">
        <v>530</v>
      </c>
      <c r="G9" t="s">
        <v>589</v>
      </c>
      <c r="I9" s="1" t="s">
        <v>673</v>
      </c>
      <c r="J9" s="1" t="s">
        <v>811</v>
      </c>
      <c r="L9">
        <v>5</v>
      </c>
      <c r="M9">
        <v>0</v>
      </c>
      <c r="N9">
        <f t="shared" si="0"/>
        <v>0</v>
      </c>
      <c r="Q9">
        <f t="shared" si="1"/>
        <v>5</v>
      </c>
    </row>
    <row r="10" spans="1:18" ht="30" x14ac:dyDescent="0.25">
      <c r="A10" t="s">
        <v>19</v>
      </c>
      <c r="B10" t="s">
        <v>42</v>
      </c>
      <c r="C10" t="s">
        <v>180</v>
      </c>
      <c r="D10" t="s">
        <v>318</v>
      </c>
      <c r="E10" t="s">
        <v>42</v>
      </c>
      <c r="F10" t="s">
        <v>524</v>
      </c>
      <c r="G10" t="s">
        <v>590</v>
      </c>
      <c r="I10" s="1" t="s">
        <v>674</v>
      </c>
      <c r="J10" s="1" t="s">
        <v>812</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675</v>
      </c>
      <c r="J11" s="1" t="s">
        <v>813</v>
      </c>
      <c r="K11" s="1" t="s">
        <v>946</v>
      </c>
      <c r="L11">
        <v>5</v>
      </c>
      <c r="M11">
        <v>1</v>
      </c>
      <c r="N11">
        <f t="shared" si="0"/>
        <v>1</v>
      </c>
      <c r="Q11">
        <f t="shared" si="1"/>
        <v>4</v>
      </c>
    </row>
    <row r="12" spans="1:18" ht="30" x14ac:dyDescent="0.25">
      <c r="A12" t="s">
        <v>19</v>
      </c>
      <c r="B12" t="s">
        <v>44</v>
      </c>
      <c r="C12" t="s">
        <v>182</v>
      </c>
      <c r="D12" t="s">
        <v>320</v>
      </c>
      <c r="E12" t="s">
        <v>44</v>
      </c>
      <c r="F12" t="s">
        <v>524</v>
      </c>
      <c r="G12" t="s">
        <v>590</v>
      </c>
      <c r="I12" s="1" t="s">
        <v>676</v>
      </c>
      <c r="J12" s="1" t="s">
        <v>814</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677</v>
      </c>
      <c r="J13" s="1" t="s">
        <v>815</v>
      </c>
      <c r="L13">
        <v>5</v>
      </c>
      <c r="M13">
        <v>0</v>
      </c>
      <c r="N13">
        <f t="shared" si="0"/>
        <v>0</v>
      </c>
      <c r="Q13">
        <f t="shared" si="1"/>
        <v>5</v>
      </c>
    </row>
    <row r="14" spans="1:18" ht="45"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45" x14ac:dyDescent="0.25">
      <c r="A15" t="s">
        <v>19</v>
      </c>
      <c r="B15" t="s">
        <v>47</v>
      </c>
      <c r="C15" t="s">
        <v>185</v>
      </c>
      <c r="D15" t="s">
        <v>323</v>
      </c>
      <c r="E15" t="s">
        <v>456</v>
      </c>
      <c r="F15" t="s">
        <v>531</v>
      </c>
      <c r="I15" s="1" t="s">
        <v>679</v>
      </c>
      <c r="J15" s="1" t="s">
        <v>817</v>
      </c>
      <c r="L15">
        <v>5</v>
      </c>
      <c r="M15">
        <v>0</v>
      </c>
      <c r="N15">
        <f t="shared" si="0"/>
        <v>0</v>
      </c>
      <c r="Q15">
        <f t="shared" si="1"/>
        <v>5</v>
      </c>
    </row>
    <row r="16" spans="1:18" ht="45" x14ac:dyDescent="0.25">
      <c r="A16" t="s">
        <v>19</v>
      </c>
      <c r="B16" t="s">
        <v>48</v>
      </c>
      <c r="C16" t="s">
        <v>186</v>
      </c>
      <c r="D16" t="s">
        <v>324</v>
      </c>
      <c r="E16" t="s">
        <v>457</v>
      </c>
      <c r="F16" t="s">
        <v>532</v>
      </c>
      <c r="I16" s="1" t="s">
        <v>680</v>
      </c>
      <c r="J16" s="1" t="s">
        <v>818</v>
      </c>
      <c r="L16">
        <v>5</v>
      </c>
      <c r="M16">
        <v>0</v>
      </c>
      <c r="N16">
        <f t="shared" si="0"/>
        <v>0</v>
      </c>
      <c r="Q16">
        <f t="shared" si="1"/>
        <v>5</v>
      </c>
    </row>
    <row r="17" spans="1:17" ht="45" x14ac:dyDescent="0.25">
      <c r="A17" t="s">
        <v>19</v>
      </c>
      <c r="B17" t="s">
        <v>49</v>
      </c>
      <c r="C17" t="s">
        <v>187</v>
      </c>
      <c r="D17" t="s">
        <v>325</v>
      </c>
      <c r="E17" t="s">
        <v>458</v>
      </c>
      <c r="F17" t="s">
        <v>530</v>
      </c>
      <c r="G17" t="s">
        <v>593</v>
      </c>
      <c r="I17" s="1" t="s">
        <v>681</v>
      </c>
      <c r="J17" s="1" t="s">
        <v>819</v>
      </c>
      <c r="L17">
        <v>5</v>
      </c>
      <c r="M17">
        <v>0</v>
      </c>
      <c r="N17">
        <f t="shared" si="0"/>
        <v>0</v>
      </c>
      <c r="Q17">
        <f t="shared" si="1"/>
        <v>5</v>
      </c>
    </row>
    <row r="18" spans="1:17" ht="45" x14ac:dyDescent="0.25">
      <c r="A18" t="s">
        <v>19</v>
      </c>
      <c r="B18" t="s">
        <v>50</v>
      </c>
      <c r="C18" t="s">
        <v>188</v>
      </c>
      <c r="D18" t="s">
        <v>326</v>
      </c>
      <c r="E18" t="s">
        <v>459</v>
      </c>
      <c r="F18" t="s">
        <v>530</v>
      </c>
      <c r="G18" t="s">
        <v>594</v>
      </c>
      <c r="I18" s="1" t="s">
        <v>682</v>
      </c>
      <c r="J18" s="1" t="s">
        <v>820</v>
      </c>
      <c r="L18">
        <v>5</v>
      </c>
      <c r="M18">
        <v>0</v>
      </c>
      <c r="N18">
        <f t="shared" si="0"/>
        <v>0</v>
      </c>
      <c r="Q18">
        <f t="shared" si="1"/>
        <v>5</v>
      </c>
    </row>
    <row r="19" spans="1:17" ht="30" x14ac:dyDescent="0.25">
      <c r="A19" t="s">
        <v>19</v>
      </c>
      <c r="B19" t="s">
        <v>51</v>
      </c>
      <c r="C19" t="s">
        <v>189</v>
      </c>
      <c r="D19" t="s">
        <v>327</v>
      </c>
      <c r="E19" t="s">
        <v>51</v>
      </c>
      <c r="F19" t="s">
        <v>530</v>
      </c>
      <c r="G19" t="s">
        <v>595</v>
      </c>
      <c r="I19" s="1" t="s">
        <v>683</v>
      </c>
      <c r="J19" s="1" t="s">
        <v>821</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684</v>
      </c>
      <c r="J20" s="1" t="s">
        <v>822</v>
      </c>
      <c r="K20" s="1" t="s">
        <v>949</v>
      </c>
      <c r="L20">
        <v>5</v>
      </c>
      <c r="M20">
        <v>1</v>
      </c>
      <c r="N20">
        <f t="shared" si="0"/>
        <v>1</v>
      </c>
      <c r="Q20">
        <f t="shared" si="1"/>
        <v>4</v>
      </c>
    </row>
    <row r="21" spans="1:17" ht="60" x14ac:dyDescent="0.25">
      <c r="A21" t="s">
        <v>19</v>
      </c>
      <c r="B21" t="s">
        <v>53</v>
      </c>
      <c r="C21" t="s">
        <v>191</v>
      </c>
      <c r="D21" t="s">
        <v>329</v>
      </c>
      <c r="E21" t="s">
        <v>460</v>
      </c>
      <c r="F21" t="s">
        <v>530</v>
      </c>
      <c r="G21" t="s">
        <v>597</v>
      </c>
      <c r="I21" s="1" t="s">
        <v>685</v>
      </c>
      <c r="J21" s="1" t="s">
        <v>823</v>
      </c>
      <c r="L21">
        <v>5</v>
      </c>
      <c r="M21">
        <v>0</v>
      </c>
      <c r="N21">
        <f t="shared" si="0"/>
        <v>0</v>
      </c>
      <c r="Q21">
        <f t="shared" si="1"/>
        <v>5</v>
      </c>
    </row>
    <row r="22" spans="1:17" ht="30" x14ac:dyDescent="0.25">
      <c r="A22" t="s">
        <v>19</v>
      </c>
      <c r="B22" t="s">
        <v>54</v>
      </c>
      <c r="C22" t="s">
        <v>192</v>
      </c>
      <c r="D22" t="s">
        <v>330</v>
      </c>
      <c r="E22" t="s">
        <v>461</v>
      </c>
      <c r="F22" t="s">
        <v>534</v>
      </c>
      <c r="G22" t="s">
        <v>598</v>
      </c>
      <c r="I22" s="1" t="s">
        <v>686</v>
      </c>
      <c r="J22" s="1" t="s">
        <v>824</v>
      </c>
      <c r="L22">
        <v>5</v>
      </c>
      <c r="M22">
        <v>0</v>
      </c>
      <c r="N22">
        <f t="shared" si="0"/>
        <v>0</v>
      </c>
      <c r="Q22">
        <f t="shared" si="1"/>
        <v>5</v>
      </c>
    </row>
    <row r="23" spans="1:17" ht="30" x14ac:dyDescent="0.25">
      <c r="A23" t="s">
        <v>19</v>
      </c>
      <c r="B23" t="s">
        <v>55</v>
      </c>
      <c r="C23" t="s">
        <v>193</v>
      </c>
      <c r="D23" t="s">
        <v>331</v>
      </c>
      <c r="E23" t="s">
        <v>462</v>
      </c>
      <c r="F23" t="s">
        <v>530</v>
      </c>
      <c r="G23" t="s">
        <v>585</v>
      </c>
      <c r="I23" s="1" t="s">
        <v>687</v>
      </c>
      <c r="J23" s="1" t="s">
        <v>825</v>
      </c>
      <c r="L23">
        <v>5</v>
      </c>
      <c r="M23">
        <v>0</v>
      </c>
      <c r="N23">
        <f t="shared" si="0"/>
        <v>0</v>
      </c>
      <c r="Q23">
        <f t="shared" si="1"/>
        <v>5</v>
      </c>
    </row>
    <row r="24" spans="1:17" ht="60" x14ac:dyDescent="0.25">
      <c r="A24" t="s">
        <v>19</v>
      </c>
      <c r="B24" t="s">
        <v>56</v>
      </c>
      <c r="C24" t="s">
        <v>194</v>
      </c>
      <c r="D24" t="s">
        <v>332</v>
      </c>
      <c r="E24" t="s">
        <v>463</v>
      </c>
      <c r="F24" t="s">
        <v>530</v>
      </c>
      <c r="G24" t="s">
        <v>599</v>
      </c>
      <c r="I24" s="1" t="s">
        <v>688</v>
      </c>
      <c r="J24" s="1" t="s">
        <v>826</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689</v>
      </c>
      <c r="J25" s="1" t="s">
        <v>827</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690</v>
      </c>
      <c r="J26" s="1" t="s">
        <v>828</v>
      </c>
      <c r="L26">
        <v>5</v>
      </c>
      <c r="M26">
        <v>0</v>
      </c>
      <c r="N26">
        <f t="shared" si="0"/>
        <v>0</v>
      </c>
      <c r="Q26">
        <f t="shared" si="1"/>
        <v>5</v>
      </c>
    </row>
    <row r="27" spans="1:17" ht="45" x14ac:dyDescent="0.25">
      <c r="A27" t="s">
        <v>19</v>
      </c>
      <c r="B27" t="s">
        <v>59</v>
      </c>
      <c r="C27" t="s">
        <v>197</v>
      </c>
      <c r="D27" t="s">
        <v>335</v>
      </c>
      <c r="E27" t="s">
        <v>465</v>
      </c>
      <c r="F27" t="s">
        <v>533</v>
      </c>
      <c r="G27" t="s">
        <v>602</v>
      </c>
      <c r="I27" s="1" t="s">
        <v>691</v>
      </c>
      <c r="J27" s="1" t="s">
        <v>829</v>
      </c>
      <c r="L27">
        <v>5</v>
      </c>
      <c r="M27">
        <v>0</v>
      </c>
      <c r="N27">
        <f t="shared" si="0"/>
        <v>0</v>
      </c>
      <c r="Q27">
        <f t="shared" si="1"/>
        <v>5</v>
      </c>
    </row>
    <row r="28" spans="1:17" ht="45" x14ac:dyDescent="0.25">
      <c r="A28" t="s">
        <v>19</v>
      </c>
      <c r="B28" t="s">
        <v>60</v>
      </c>
      <c r="C28" t="s">
        <v>198</v>
      </c>
      <c r="D28" t="s">
        <v>336</v>
      </c>
      <c r="E28" t="s">
        <v>466</v>
      </c>
      <c r="F28" t="s">
        <v>530</v>
      </c>
      <c r="G28" t="s">
        <v>593</v>
      </c>
      <c r="I28" s="1" t="s">
        <v>692</v>
      </c>
      <c r="J28" s="1" t="s">
        <v>830</v>
      </c>
      <c r="L28">
        <v>5</v>
      </c>
      <c r="M28">
        <v>0</v>
      </c>
      <c r="N28">
        <f t="shared" si="0"/>
        <v>0</v>
      </c>
      <c r="Q28">
        <f t="shared" si="1"/>
        <v>5</v>
      </c>
    </row>
    <row r="29" spans="1:17" ht="30" x14ac:dyDescent="0.25">
      <c r="A29" t="s">
        <v>19</v>
      </c>
      <c r="B29" t="s">
        <v>61</v>
      </c>
      <c r="C29" t="s">
        <v>199</v>
      </c>
      <c r="D29" t="s">
        <v>337</v>
      </c>
      <c r="E29" t="s">
        <v>467</v>
      </c>
      <c r="F29" t="s">
        <v>530</v>
      </c>
      <c r="G29" t="s">
        <v>592</v>
      </c>
      <c r="I29" s="1" t="s">
        <v>693</v>
      </c>
      <c r="J29" s="1" t="s">
        <v>831</v>
      </c>
      <c r="L29">
        <v>5</v>
      </c>
      <c r="M29">
        <v>0</v>
      </c>
      <c r="N29">
        <f t="shared" si="0"/>
        <v>0</v>
      </c>
      <c r="Q29">
        <f t="shared" si="1"/>
        <v>5</v>
      </c>
    </row>
    <row r="30" spans="1:17" ht="30" x14ac:dyDescent="0.25">
      <c r="A30" t="s">
        <v>19</v>
      </c>
      <c r="B30" t="s">
        <v>62</v>
      </c>
      <c r="C30" t="s">
        <v>200</v>
      </c>
      <c r="D30" t="s">
        <v>338</v>
      </c>
      <c r="E30" t="s">
        <v>468</v>
      </c>
      <c r="F30" t="s">
        <v>536</v>
      </c>
      <c r="G30" t="s">
        <v>603</v>
      </c>
      <c r="I30" s="1" t="s">
        <v>694</v>
      </c>
      <c r="J30" s="1" t="s">
        <v>832</v>
      </c>
      <c r="L30">
        <v>5</v>
      </c>
      <c r="M30">
        <v>0</v>
      </c>
      <c r="N30">
        <f t="shared" si="0"/>
        <v>0</v>
      </c>
      <c r="Q30">
        <f t="shared" si="1"/>
        <v>5</v>
      </c>
    </row>
    <row r="31" spans="1:17" ht="30" x14ac:dyDescent="0.25">
      <c r="A31" t="s">
        <v>19</v>
      </c>
      <c r="B31" t="s">
        <v>63</v>
      </c>
      <c r="C31" t="s">
        <v>201</v>
      </c>
      <c r="D31" t="s">
        <v>339</v>
      </c>
      <c r="E31" t="s">
        <v>63</v>
      </c>
      <c r="F31" t="s">
        <v>534</v>
      </c>
      <c r="G31" t="s">
        <v>604</v>
      </c>
      <c r="I31" s="1" t="s">
        <v>695</v>
      </c>
      <c r="J31" s="1" t="s">
        <v>833</v>
      </c>
      <c r="K31" s="1" t="s">
        <v>952</v>
      </c>
      <c r="L31">
        <v>5</v>
      </c>
      <c r="M31">
        <v>1</v>
      </c>
      <c r="N31">
        <f t="shared" si="0"/>
        <v>1</v>
      </c>
      <c r="Q31">
        <f t="shared" si="1"/>
        <v>4</v>
      </c>
    </row>
    <row r="32" spans="1:17" ht="45" x14ac:dyDescent="0.25">
      <c r="A32" t="s">
        <v>19</v>
      </c>
      <c r="B32" t="s">
        <v>64</v>
      </c>
      <c r="C32" t="s">
        <v>202</v>
      </c>
      <c r="D32" t="s">
        <v>340</v>
      </c>
      <c r="E32" t="s">
        <v>469</v>
      </c>
      <c r="F32" t="s">
        <v>537</v>
      </c>
      <c r="I32" s="1" t="s">
        <v>696</v>
      </c>
      <c r="J32" s="1" t="s">
        <v>834</v>
      </c>
      <c r="L32">
        <v>5</v>
      </c>
      <c r="M32">
        <v>0</v>
      </c>
      <c r="N32">
        <f t="shared" si="0"/>
        <v>0</v>
      </c>
      <c r="Q32">
        <f t="shared" si="1"/>
        <v>5</v>
      </c>
    </row>
    <row r="33" spans="1:17" ht="30" x14ac:dyDescent="0.25">
      <c r="A33" t="s">
        <v>19</v>
      </c>
      <c r="B33" t="s">
        <v>65</v>
      </c>
      <c r="C33" t="s">
        <v>203</v>
      </c>
      <c r="D33" t="s">
        <v>341</v>
      </c>
      <c r="E33" t="s">
        <v>65</v>
      </c>
      <c r="F33" t="s">
        <v>530</v>
      </c>
      <c r="G33" t="s">
        <v>601</v>
      </c>
      <c r="I33" s="1" t="s">
        <v>697</v>
      </c>
      <c r="J33" s="1" t="s">
        <v>835</v>
      </c>
      <c r="K33" s="1" t="s">
        <v>953</v>
      </c>
      <c r="L33">
        <v>5</v>
      </c>
      <c r="M33">
        <v>1</v>
      </c>
      <c r="N33">
        <f t="shared" si="0"/>
        <v>1</v>
      </c>
      <c r="Q33">
        <f t="shared" si="1"/>
        <v>4</v>
      </c>
    </row>
    <row r="34" spans="1:17" ht="30" x14ac:dyDescent="0.25">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699</v>
      </c>
      <c r="J35" s="1" t="s">
        <v>837</v>
      </c>
      <c r="L35">
        <v>5</v>
      </c>
      <c r="M35">
        <v>0</v>
      </c>
      <c r="N35">
        <f t="shared" si="2"/>
        <v>0</v>
      </c>
      <c r="Q35">
        <f t="shared" si="3"/>
        <v>5</v>
      </c>
    </row>
    <row r="36" spans="1:17" ht="45" x14ac:dyDescent="0.25">
      <c r="A36" t="s">
        <v>20</v>
      </c>
      <c r="B36" t="s">
        <v>68</v>
      </c>
      <c r="C36" t="s">
        <v>206</v>
      </c>
      <c r="D36" t="s">
        <v>344</v>
      </c>
      <c r="E36" t="s">
        <v>472</v>
      </c>
      <c r="F36" t="s">
        <v>538</v>
      </c>
      <c r="G36" t="s">
        <v>606</v>
      </c>
      <c r="I36" s="1" t="s">
        <v>700</v>
      </c>
      <c r="J36" s="1" t="s">
        <v>838</v>
      </c>
      <c r="L36">
        <v>5</v>
      </c>
      <c r="M36">
        <v>0</v>
      </c>
      <c r="N36">
        <f t="shared" si="2"/>
        <v>0</v>
      </c>
      <c r="Q36">
        <f t="shared" si="3"/>
        <v>5</v>
      </c>
    </row>
    <row r="37" spans="1:17" ht="30" x14ac:dyDescent="0.25">
      <c r="A37" t="s">
        <v>20</v>
      </c>
      <c r="B37" t="s">
        <v>69</v>
      </c>
      <c r="C37" t="s">
        <v>207</v>
      </c>
      <c r="D37" t="s">
        <v>345</v>
      </c>
      <c r="E37" t="s">
        <v>69</v>
      </c>
      <c r="F37" t="s">
        <v>530</v>
      </c>
      <c r="G37" t="s">
        <v>607</v>
      </c>
      <c r="I37" s="1" t="s">
        <v>701</v>
      </c>
      <c r="J37" s="1" t="s">
        <v>839</v>
      </c>
      <c r="L37">
        <v>5</v>
      </c>
      <c r="M37">
        <v>0</v>
      </c>
      <c r="N37">
        <f t="shared" si="2"/>
        <v>0</v>
      </c>
      <c r="Q37">
        <f t="shared" si="3"/>
        <v>5</v>
      </c>
    </row>
    <row r="38" spans="1:17" ht="30" x14ac:dyDescent="0.25">
      <c r="A38" t="s">
        <v>20</v>
      </c>
      <c r="B38" t="s">
        <v>70</v>
      </c>
      <c r="C38" t="s">
        <v>208</v>
      </c>
      <c r="D38" t="s">
        <v>346</v>
      </c>
      <c r="E38" t="s">
        <v>70</v>
      </c>
      <c r="F38" t="s">
        <v>530</v>
      </c>
      <c r="G38" t="s">
        <v>585</v>
      </c>
      <c r="I38" s="1" t="s">
        <v>702</v>
      </c>
      <c r="J38" s="1" t="s">
        <v>840</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703</v>
      </c>
      <c r="J39" s="1" t="s">
        <v>841</v>
      </c>
      <c r="L39">
        <v>5</v>
      </c>
      <c r="M39">
        <v>0</v>
      </c>
      <c r="N39">
        <f t="shared" si="2"/>
        <v>0</v>
      </c>
      <c r="Q39">
        <f t="shared" si="3"/>
        <v>5</v>
      </c>
    </row>
    <row r="40" spans="1:17" ht="30" x14ac:dyDescent="0.25">
      <c r="A40" t="s">
        <v>20</v>
      </c>
      <c r="B40" t="s">
        <v>72</v>
      </c>
      <c r="C40" t="s">
        <v>210</v>
      </c>
      <c r="D40" t="s">
        <v>348</v>
      </c>
      <c r="E40" t="s">
        <v>474</v>
      </c>
      <c r="F40" t="s">
        <v>540</v>
      </c>
      <c r="G40" t="s">
        <v>609</v>
      </c>
      <c r="I40" s="1" t="s">
        <v>704</v>
      </c>
      <c r="J40" s="1" t="s">
        <v>842</v>
      </c>
      <c r="L40">
        <v>5</v>
      </c>
      <c r="M40">
        <v>0</v>
      </c>
      <c r="N40">
        <f t="shared" si="2"/>
        <v>0</v>
      </c>
      <c r="Q40">
        <f t="shared" si="3"/>
        <v>5</v>
      </c>
    </row>
    <row r="41" spans="1:17" ht="45" x14ac:dyDescent="0.25">
      <c r="A41" t="s">
        <v>20</v>
      </c>
      <c r="B41" t="s">
        <v>73</v>
      </c>
      <c r="C41" t="s">
        <v>211</v>
      </c>
      <c r="D41" t="s">
        <v>349</v>
      </c>
      <c r="E41" t="s">
        <v>475</v>
      </c>
      <c r="F41" t="s">
        <v>541</v>
      </c>
      <c r="I41" s="1" t="s">
        <v>705</v>
      </c>
      <c r="J41" s="1" t="s">
        <v>843</v>
      </c>
      <c r="K41" s="1" t="s">
        <v>955</v>
      </c>
      <c r="L41">
        <v>5</v>
      </c>
      <c r="M41">
        <v>3</v>
      </c>
      <c r="N41">
        <f t="shared" si="2"/>
        <v>3</v>
      </c>
      <c r="Q41">
        <f t="shared" si="3"/>
        <v>2</v>
      </c>
    </row>
    <row r="42" spans="1:17" ht="30" x14ac:dyDescent="0.25">
      <c r="A42" t="s">
        <v>20</v>
      </c>
      <c r="B42" t="s">
        <v>74</v>
      </c>
      <c r="C42" t="s">
        <v>212</v>
      </c>
      <c r="D42" t="s">
        <v>350</v>
      </c>
      <c r="E42" t="s">
        <v>74</v>
      </c>
      <c r="F42" t="s">
        <v>542</v>
      </c>
      <c r="I42" s="1" t="s">
        <v>706</v>
      </c>
      <c r="J42" s="1" t="s">
        <v>844</v>
      </c>
      <c r="L42">
        <v>5</v>
      </c>
      <c r="M42">
        <v>0</v>
      </c>
      <c r="N42">
        <f t="shared" si="2"/>
        <v>0</v>
      </c>
      <c r="Q42">
        <f t="shared" si="3"/>
        <v>5</v>
      </c>
    </row>
    <row r="43" spans="1:17" ht="30" x14ac:dyDescent="0.25">
      <c r="A43" t="s">
        <v>21</v>
      </c>
      <c r="B43" t="s">
        <v>75</v>
      </c>
      <c r="C43" t="s">
        <v>213</v>
      </c>
      <c r="D43" t="s">
        <v>351</v>
      </c>
      <c r="E43" t="s">
        <v>75</v>
      </c>
      <c r="F43" t="s">
        <v>535</v>
      </c>
      <c r="G43" t="s">
        <v>610</v>
      </c>
      <c r="I43" s="1" t="s">
        <v>707</v>
      </c>
      <c r="J43" s="1" t="s">
        <v>845</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708</v>
      </c>
      <c r="J44" s="1" t="s">
        <v>846</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709</v>
      </c>
      <c r="J45" s="1" t="s">
        <v>847</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710</v>
      </c>
      <c r="J46" s="1" t="s">
        <v>848</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711</v>
      </c>
      <c r="J47" s="1" t="s">
        <v>849</v>
      </c>
      <c r="L47">
        <v>5</v>
      </c>
      <c r="M47">
        <v>0</v>
      </c>
      <c r="N47">
        <f t="shared" si="2"/>
        <v>0</v>
      </c>
      <c r="Q47">
        <f t="shared" si="3"/>
        <v>5</v>
      </c>
    </row>
    <row r="48" spans="1:17" ht="30" x14ac:dyDescent="0.25">
      <c r="A48" t="s">
        <v>21</v>
      </c>
      <c r="B48" t="s">
        <v>80</v>
      </c>
      <c r="C48" t="s">
        <v>218</v>
      </c>
      <c r="D48" t="s">
        <v>356</v>
      </c>
      <c r="E48" t="s">
        <v>477</v>
      </c>
      <c r="F48" t="s">
        <v>528</v>
      </c>
      <c r="G48" t="s">
        <v>586</v>
      </c>
      <c r="I48" s="1" t="s">
        <v>712</v>
      </c>
      <c r="J48" s="1" t="s">
        <v>850</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713</v>
      </c>
      <c r="J49" s="1" t="s">
        <v>851</v>
      </c>
      <c r="L49">
        <v>5</v>
      </c>
      <c r="M49">
        <v>0</v>
      </c>
      <c r="N49">
        <f t="shared" si="2"/>
        <v>0</v>
      </c>
      <c r="Q49">
        <f t="shared" si="3"/>
        <v>5</v>
      </c>
    </row>
    <row r="50" spans="1:17" ht="30" x14ac:dyDescent="0.25">
      <c r="A50" t="s">
        <v>21</v>
      </c>
      <c r="B50" t="s">
        <v>82</v>
      </c>
      <c r="C50" t="s">
        <v>220</v>
      </c>
      <c r="D50" t="s">
        <v>358</v>
      </c>
      <c r="E50" t="s">
        <v>82</v>
      </c>
      <c r="F50" t="s">
        <v>544</v>
      </c>
      <c r="I50" s="1" t="s">
        <v>714</v>
      </c>
      <c r="J50" s="1" t="s">
        <v>852</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716</v>
      </c>
      <c r="J52" s="1" t="s">
        <v>854</v>
      </c>
      <c r="L52">
        <v>5</v>
      </c>
      <c r="M52">
        <v>0</v>
      </c>
      <c r="N52">
        <f t="shared" si="2"/>
        <v>0</v>
      </c>
      <c r="Q52">
        <f t="shared" si="3"/>
        <v>5</v>
      </c>
    </row>
    <row r="53" spans="1:17" ht="30" x14ac:dyDescent="0.25">
      <c r="A53" t="s">
        <v>21</v>
      </c>
      <c r="B53" t="s">
        <v>85</v>
      </c>
      <c r="C53" t="s">
        <v>223</v>
      </c>
      <c r="D53" t="s">
        <v>361</v>
      </c>
      <c r="E53" t="s">
        <v>480</v>
      </c>
      <c r="F53" t="s">
        <v>530</v>
      </c>
      <c r="G53" t="s">
        <v>618</v>
      </c>
      <c r="I53" s="1" t="s">
        <v>717</v>
      </c>
      <c r="J53" s="1" t="s">
        <v>855</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718</v>
      </c>
      <c r="J54" s="1" t="s">
        <v>856</v>
      </c>
      <c r="K54" s="1" t="s">
        <v>964</v>
      </c>
      <c r="L54">
        <v>5</v>
      </c>
      <c r="M54">
        <v>1</v>
      </c>
      <c r="N54">
        <f t="shared" si="2"/>
        <v>1</v>
      </c>
      <c r="Q54">
        <f t="shared" si="3"/>
        <v>4</v>
      </c>
    </row>
    <row r="55" spans="1:17" ht="30" x14ac:dyDescent="0.25">
      <c r="A55" t="s">
        <v>21</v>
      </c>
      <c r="B55" t="s">
        <v>87</v>
      </c>
      <c r="C55" t="s">
        <v>225</v>
      </c>
      <c r="D55" t="s">
        <v>363</v>
      </c>
      <c r="E55" t="s">
        <v>87</v>
      </c>
      <c r="F55" t="s">
        <v>546</v>
      </c>
      <c r="G55" t="s">
        <v>615</v>
      </c>
      <c r="I55" s="1" t="s">
        <v>719</v>
      </c>
      <c r="J55" s="1" t="s">
        <v>857</v>
      </c>
      <c r="L55">
        <v>5</v>
      </c>
      <c r="M55">
        <v>0</v>
      </c>
      <c r="N55">
        <f t="shared" si="2"/>
        <v>0</v>
      </c>
      <c r="Q55">
        <f t="shared" si="3"/>
        <v>5</v>
      </c>
    </row>
    <row r="56" spans="1:17" ht="30" x14ac:dyDescent="0.25">
      <c r="A56" t="s">
        <v>21</v>
      </c>
      <c r="B56" t="s">
        <v>88</v>
      </c>
      <c r="C56" t="s">
        <v>226</v>
      </c>
      <c r="D56" t="s">
        <v>364</v>
      </c>
      <c r="E56" t="s">
        <v>88</v>
      </c>
      <c r="F56" t="s">
        <v>524</v>
      </c>
      <c r="G56" t="s">
        <v>617</v>
      </c>
      <c r="I56" s="1" t="s">
        <v>720</v>
      </c>
      <c r="J56" s="1" t="s">
        <v>858</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721</v>
      </c>
      <c r="J57" s="1" t="s">
        <v>859</v>
      </c>
      <c r="L57">
        <v>5</v>
      </c>
      <c r="M57">
        <v>0</v>
      </c>
      <c r="N57">
        <f t="shared" si="2"/>
        <v>0</v>
      </c>
      <c r="Q57">
        <f t="shared" si="3"/>
        <v>5</v>
      </c>
    </row>
    <row r="58" spans="1:17" ht="30" x14ac:dyDescent="0.25">
      <c r="A58" t="s">
        <v>21</v>
      </c>
      <c r="B58" t="s">
        <v>90</v>
      </c>
      <c r="C58" t="s">
        <v>228</v>
      </c>
      <c r="D58" t="s">
        <v>366</v>
      </c>
      <c r="E58" t="s">
        <v>482</v>
      </c>
      <c r="F58" t="s">
        <v>530</v>
      </c>
      <c r="G58" t="s">
        <v>593</v>
      </c>
      <c r="I58" s="1" t="s">
        <v>722</v>
      </c>
      <c r="J58" s="1" t="s">
        <v>860</v>
      </c>
      <c r="L58">
        <v>5</v>
      </c>
      <c r="M58">
        <v>0</v>
      </c>
      <c r="N58">
        <f t="shared" si="2"/>
        <v>0</v>
      </c>
      <c r="Q58">
        <f t="shared" si="3"/>
        <v>5</v>
      </c>
    </row>
    <row r="59" spans="1:17" ht="30" x14ac:dyDescent="0.25">
      <c r="A59" t="s">
        <v>21</v>
      </c>
      <c r="B59" t="s">
        <v>91</v>
      </c>
      <c r="C59" t="s">
        <v>229</v>
      </c>
      <c r="D59" t="s">
        <v>367</v>
      </c>
      <c r="E59" t="s">
        <v>483</v>
      </c>
      <c r="F59" t="s">
        <v>547</v>
      </c>
      <c r="G59" t="s">
        <v>621</v>
      </c>
      <c r="I59" s="1" t="s">
        <v>723</v>
      </c>
      <c r="J59" s="1" t="s">
        <v>861</v>
      </c>
      <c r="L59">
        <v>5</v>
      </c>
      <c r="M59">
        <v>0</v>
      </c>
      <c r="N59">
        <f t="shared" si="2"/>
        <v>0</v>
      </c>
      <c r="Q59">
        <f t="shared" si="3"/>
        <v>5</v>
      </c>
    </row>
    <row r="60" spans="1:17" ht="30" x14ac:dyDescent="0.25">
      <c r="A60" t="s">
        <v>21</v>
      </c>
      <c r="B60" t="s">
        <v>92</v>
      </c>
      <c r="C60" t="s">
        <v>230</v>
      </c>
      <c r="D60" t="s">
        <v>368</v>
      </c>
      <c r="E60" t="s">
        <v>92</v>
      </c>
      <c r="F60" t="s">
        <v>530</v>
      </c>
      <c r="G60" t="s">
        <v>595</v>
      </c>
      <c r="I60" s="1" t="s">
        <v>724</v>
      </c>
      <c r="J60" s="1" t="s">
        <v>862</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725</v>
      </c>
      <c r="J61" s="1" t="s">
        <v>863</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726</v>
      </c>
      <c r="J62" s="1" t="s">
        <v>864</v>
      </c>
      <c r="L62">
        <v>5</v>
      </c>
      <c r="M62">
        <v>0</v>
      </c>
      <c r="N62">
        <f t="shared" si="2"/>
        <v>0</v>
      </c>
      <c r="Q62">
        <f t="shared" si="3"/>
        <v>5</v>
      </c>
    </row>
    <row r="63" spans="1:17" ht="30" x14ac:dyDescent="0.25">
      <c r="A63" t="s">
        <v>21</v>
      </c>
      <c r="B63" t="s">
        <v>95</v>
      </c>
      <c r="C63" t="s">
        <v>233</v>
      </c>
      <c r="D63" t="s">
        <v>371</v>
      </c>
      <c r="E63" t="s">
        <v>485</v>
      </c>
      <c r="F63" t="s">
        <v>548</v>
      </c>
      <c r="G63" t="s">
        <v>623</v>
      </c>
      <c r="I63" s="1" t="s">
        <v>727</v>
      </c>
      <c r="J63" s="1" t="s">
        <v>865</v>
      </c>
      <c r="L63">
        <v>5</v>
      </c>
      <c r="M63">
        <v>0</v>
      </c>
      <c r="N63">
        <f t="shared" si="2"/>
        <v>0</v>
      </c>
      <c r="Q63">
        <f t="shared" si="3"/>
        <v>5</v>
      </c>
    </row>
    <row r="64" spans="1:17" ht="30" x14ac:dyDescent="0.25">
      <c r="A64" t="s">
        <v>22</v>
      </c>
      <c r="B64" t="s">
        <v>96</v>
      </c>
      <c r="C64" t="s">
        <v>234</v>
      </c>
      <c r="D64" t="s">
        <v>372</v>
      </c>
      <c r="E64" t="s">
        <v>486</v>
      </c>
      <c r="F64" t="s">
        <v>549</v>
      </c>
      <c r="G64" t="s">
        <v>624</v>
      </c>
      <c r="I64" s="1" t="s">
        <v>728</v>
      </c>
      <c r="J64" s="1" t="s">
        <v>866</v>
      </c>
      <c r="L64">
        <v>5</v>
      </c>
      <c r="M64">
        <v>0</v>
      </c>
      <c r="N64">
        <f t="shared" si="2"/>
        <v>0</v>
      </c>
      <c r="Q64">
        <f t="shared" si="3"/>
        <v>5</v>
      </c>
    </row>
    <row r="65" spans="1:17" ht="30" x14ac:dyDescent="0.25">
      <c r="A65" t="s">
        <v>22</v>
      </c>
      <c r="B65" t="s">
        <v>97</v>
      </c>
      <c r="C65" t="s">
        <v>235</v>
      </c>
      <c r="D65" t="s">
        <v>373</v>
      </c>
      <c r="E65" t="s">
        <v>97</v>
      </c>
      <c r="F65" t="s">
        <v>548</v>
      </c>
      <c r="G65" t="s">
        <v>625</v>
      </c>
      <c r="I65" s="1" t="s">
        <v>729</v>
      </c>
      <c r="J65" s="1" t="s">
        <v>867</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868</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731</v>
      </c>
      <c r="J67" s="1" t="s">
        <v>869</v>
      </c>
      <c r="L67">
        <v>5</v>
      </c>
      <c r="M67">
        <v>0</v>
      </c>
      <c r="N67">
        <f t="shared" si="4"/>
        <v>0</v>
      </c>
      <c r="Q67">
        <f t="shared" si="5"/>
        <v>5</v>
      </c>
    </row>
    <row r="68" spans="1:17" ht="30" x14ac:dyDescent="0.25">
      <c r="A68" t="s">
        <v>22</v>
      </c>
      <c r="B68" t="s">
        <v>100</v>
      </c>
      <c r="C68" t="s">
        <v>238</v>
      </c>
      <c r="D68" t="s">
        <v>376</v>
      </c>
      <c r="E68" t="s">
        <v>100</v>
      </c>
      <c r="F68" t="s">
        <v>530</v>
      </c>
      <c r="G68" t="s">
        <v>592</v>
      </c>
      <c r="I68" s="1" t="s">
        <v>732</v>
      </c>
      <c r="J68" s="1" t="s">
        <v>870</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733</v>
      </c>
      <c r="J69" s="1" t="s">
        <v>871</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734</v>
      </c>
      <c r="J70" s="1" t="s">
        <v>872</v>
      </c>
      <c r="L70">
        <v>5</v>
      </c>
      <c r="M70">
        <v>0</v>
      </c>
      <c r="N70">
        <f t="shared" si="4"/>
        <v>0</v>
      </c>
      <c r="Q70">
        <f t="shared" si="5"/>
        <v>5</v>
      </c>
    </row>
    <row r="71" spans="1:17" ht="30" x14ac:dyDescent="0.25">
      <c r="A71" t="s">
        <v>22</v>
      </c>
      <c r="B71" t="s">
        <v>103</v>
      </c>
      <c r="C71" t="s">
        <v>241</v>
      </c>
      <c r="D71" t="s">
        <v>379</v>
      </c>
      <c r="E71" t="s">
        <v>103</v>
      </c>
      <c r="F71" t="s">
        <v>524</v>
      </c>
      <c r="G71" t="s">
        <v>608</v>
      </c>
      <c r="I71" s="1" t="s">
        <v>735</v>
      </c>
      <c r="J71" s="1" t="s">
        <v>873</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736</v>
      </c>
      <c r="J72" s="1" t="s">
        <v>874</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737</v>
      </c>
      <c r="J73" s="1" t="s">
        <v>875</v>
      </c>
      <c r="K73" s="1" t="s">
        <v>974</v>
      </c>
      <c r="L73">
        <v>5</v>
      </c>
      <c r="M73">
        <v>2</v>
      </c>
      <c r="N73">
        <f t="shared" si="4"/>
        <v>2</v>
      </c>
      <c r="Q73">
        <f t="shared" si="5"/>
        <v>3</v>
      </c>
    </row>
    <row r="74" spans="1:17" ht="30" x14ac:dyDescent="0.25">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740</v>
      </c>
      <c r="J76" s="1" t="s">
        <v>878</v>
      </c>
      <c r="K76" s="1" t="s">
        <v>977</v>
      </c>
      <c r="L76">
        <v>5</v>
      </c>
      <c r="M76">
        <v>1</v>
      </c>
      <c r="N76">
        <f t="shared" si="4"/>
        <v>1</v>
      </c>
      <c r="Q76">
        <f t="shared" si="5"/>
        <v>4</v>
      </c>
    </row>
    <row r="77" spans="1:17" ht="45" x14ac:dyDescent="0.25">
      <c r="A77" t="s">
        <v>22</v>
      </c>
      <c r="B77" t="s">
        <v>109</v>
      </c>
      <c r="C77" t="s">
        <v>247</v>
      </c>
      <c r="D77" t="s">
        <v>385</v>
      </c>
      <c r="E77" t="s">
        <v>491</v>
      </c>
      <c r="F77" t="s">
        <v>530</v>
      </c>
      <c r="G77" t="s">
        <v>586</v>
      </c>
      <c r="I77" s="1" t="s">
        <v>741</v>
      </c>
      <c r="J77" s="1" t="s">
        <v>879</v>
      </c>
      <c r="K77" s="1" t="s">
        <v>978</v>
      </c>
      <c r="L77">
        <v>5</v>
      </c>
      <c r="M77">
        <v>1</v>
      </c>
      <c r="N77">
        <f t="shared" si="4"/>
        <v>1</v>
      </c>
      <c r="Q77">
        <f t="shared" si="5"/>
        <v>4</v>
      </c>
    </row>
    <row r="78" spans="1:17" ht="60" x14ac:dyDescent="0.25">
      <c r="A78" t="s">
        <v>23</v>
      </c>
      <c r="B78" t="s">
        <v>110</v>
      </c>
      <c r="C78" t="s">
        <v>248</v>
      </c>
      <c r="D78" t="s">
        <v>386</v>
      </c>
      <c r="E78" t="s">
        <v>492</v>
      </c>
      <c r="F78" t="s">
        <v>551</v>
      </c>
      <c r="I78" s="1" t="s">
        <v>742</v>
      </c>
      <c r="J78" s="1" t="s">
        <v>880</v>
      </c>
      <c r="L78">
        <v>5</v>
      </c>
      <c r="M78">
        <v>0</v>
      </c>
      <c r="N78">
        <f t="shared" si="4"/>
        <v>0</v>
      </c>
      <c r="Q78">
        <f t="shared" si="5"/>
        <v>5</v>
      </c>
    </row>
    <row r="79" spans="1:17" ht="30" x14ac:dyDescent="0.25">
      <c r="A79" t="s">
        <v>23</v>
      </c>
      <c r="B79" t="s">
        <v>111</v>
      </c>
      <c r="C79" t="s">
        <v>249</v>
      </c>
      <c r="D79" t="s">
        <v>387</v>
      </c>
      <c r="E79" t="s">
        <v>111</v>
      </c>
      <c r="F79" t="s">
        <v>552</v>
      </c>
      <c r="G79" t="s">
        <v>633</v>
      </c>
      <c r="I79" s="1" t="s">
        <v>743</v>
      </c>
      <c r="J79" s="1" t="s">
        <v>881</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744</v>
      </c>
      <c r="J80" s="1" t="s">
        <v>882</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745</v>
      </c>
      <c r="J81" s="1" t="s">
        <v>883</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746</v>
      </c>
      <c r="J82" s="1" t="s">
        <v>884</v>
      </c>
      <c r="K82" s="1" t="s">
        <v>982</v>
      </c>
      <c r="L82">
        <v>5</v>
      </c>
      <c r="M82">
        <v>1</v>
      </c>
      <c r="N82">
        <f t="shared" si="4"/>
        <v>1</v>
      </c>
      <c r="Q82">
        <f t="shared" si="5"/>
        <v>4</v>
      </c>
    </row>
    <row r="83" spans="1:17" ht="45" x14ac:dyDescent="0.25">
      <c r="A83" t="s">
        <v>23</v>
      </c>
      <c r="B83" t="s">
        <v>115</v>
      </c>
      <c r="C83" t="s">
        <v>253</v>
      </c>
      <c r="D83" t="s">
        <v>391</v>
      </c>
      <c r="E83" t="s">
        <v>115</v>
      </c>
      <c r="F83" t="s">
        <v>533</v>
      </c>
      <c r="G83" t="s">
        <v>637</v>
      </c>
      <c r="I83" s="1" t="s">
        <v>747</v>
      </c>
      <c r="J83" s="1" t="s">
        <v>885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750</v>
      </c>
      <c r="J86" s="1" t="s">
        <v>888</v>
      </c>
      <c r="K86" s="1" t="s">
        <v>888</v>
      </c>
      <c r="L86">
        <v>5</v>
      </c>
      <c r="M86">
        <v>5</v>
      </c>
      <c r="N86">
        <f t="shared" si="4"/>
        <v>5</v>
      </c>
      <c r="Q86">
        <f t="shared" si="5"/>
        <v>0</v>
      </c>
    </row>
    <row r="87" spans="1:17" ht="45" x14ac:dyDescent="0.25">
      <c r="A87" t="s">
        <v>24</v>
      </c>
      <c r="B87" t="s">
        <v>119</v>
      </c>
      <c r="C87" t="s">
        <v>257</v>
      </c>
      <c r="D87" t="s">
        <v>395</v>
      </c>
      <c r="E87" t="s">
        <v>493</v>
      </c>
      <c r="F87" t="s">
        <v>556</v>
      </c>
      <c r="I87" s="1" t="s">
        <v>751</v>
      </c>
      <c r="J87" s="1" t="s">
        <v>889</v>
      </c>
      <c r="L87">
        <v>5</v>
      </c>
      <c r="M87">
        <v>0</v>
      </c>
      <c r="N87">
        <f t="shared" si="4"/>
        <v>0</v>
      </c>
      <c r="Q87">
        <f t="shared" si="5"/>
        <v>5</v>
      </c>
    </row>
    <row r="88" spans="1:17" ht="45" x14ac:dyDescent="0.25">
      <c r="A88" t="s">
        <v>24</v>
      </c>
      <c r="B88" t="s">
        <v>120</v>
      </c>
      <c r="C88" t="s">
        <v>258</v>
      </c>
      <c r="D88" t="s">
        <v>396</v>
      </c>
      <c r="E88" t="s">
        <v>494</v>
      </c>
      <c r="F88" t="s">
        <v>530</v>
      </c>
      <c r="G88" t="s">
        <v>589</v>
      </c>
      <c r="I88" s="1" t="s">
        <v>752</v>
      </c>
      <c r="J88" s="1" t="s">
        <v>890</v>
      </c>
      <c r="L88">
        <v>5</v>
      </c>
      <c r="M88">
        <v>0</v>
      </c>
      <c r="N88">
        <f t="shared" si="4"/>
        <v>0</v>
      </c>
      <c r="Q88">
        <f t="shared" si="5"/>
        <v>5</v>
      </c>
    </row>
    <row r="89" spans="1:17" ht="45" x14ac:dyDescent="0.25">
      <c r="A89" t="s">
        <v>24</v>
      </c>
      <c r="B89" t="s">
        <v>121</v>
      </c>
      <c r="C89" t="s">
        <v>259</v>
      </c>
      <c r="D89" t="s">
        <v>397</v>
      </c>
      <c r="E89" t="s">
        <v>495</v>
      </c>
      <c r="F89" t="s">
        <v>530</v>
      </c>
      <c r="G89" t="s">
        <v>595</v>
      </c>
      <c r="I89" s="1" t="s">
        <v>753</v>
      </c>
      <c r="J89" s="1" t="s">
        <v>891</v>
      </c>
      <c r="L89">
        <v>5</v>
      </c>
      <c r="M89">
        <v>0</v>
      </c>
      <c r="N89">
        <f t="shared" si="4"/>
        <v>0</v>
      </c>
      <c r="Q89">
        <f t="shared" si="5"/>
        <v>5</v>
      </c>
    </row>
    <row r="90" spans="1:17" ht="30" x14ac:dyDescent="0.25">
      <c r="A90" t="s">
        <v>24</v>
      </c>
      <c r="B90" t="s">
        <v>122</v>
      </c>
      <c r="C90" t="s">
        <v>260</v>
      </c>
      <c r="D90" t="s">
        <v>398</v>
      </c>
      <c r="E90" t="s">
        <v>496</v>
      </c>
      <c r="F90" t="s">
        <v>557</v>
      </c>
      <c r="G90" t="s">
        <v>641</v>
      </c>
      <c r="I90" s="1" t="s">
        <v>754</v>
      </c>
      <c r="J90" s="1" t="s">
        <v>892</v>
      </c>
      <c r="L90">
        <v>5</v>
      </c>
      <c r="M90">
        <v>0</v>
      </c>
      <c r="N90">
        <f t="shared" si="4"/>
        <v>0</v>
      </c>
      <c r="Q90">
        <f t="shared" si="5"/>
        <v>5</v>
      </c>
    </row>
    <row r="91" spans="1:17" ht="30" x14ac:dyDescent="0.25">
      <c r="A91" t="s">
        <v>25</v>
      </c>
      <c r="B91" t="s">
        <v>123</v>
      </c>
      <c r="C91" t="s">
        <v>261</v>
      </c>
      <c r="D91" t="s">
        <v>399</v>
      </c>
      <c r="E91" t="s">
        <v>123</v>
      </c>
      <c r="F91" t="s">
        <v>548</v>
      </c>
      <c r="G91" t="s">
        <v>608</v>
      </c>
      <c r="I91" s="1" t="s">
        <v>755</v>
      </c>
      <c r="J91" s="1" t="s">
        <v>893</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757</v>
      </c>
      <c r="J93" s="1" t="s">
        <v>895</v>
      </c>
      <c r="L93">
        <v>5</v>
      </c>
      <c r="M93">
        <v>0</v>
      </c>
      <c r="N93">
        <f t="shared" si="4"/>
        <v>0</v>
      </c>
      <c r="Q93">
        <f t="shared" si="5"/>
        <v>5</v>
      </c>
    </row>
    <row r="94" spans="1:17" ht="30" x14ac:dyDescent="0.25">
      <c r="A94" t="s">
        <v>25</v>
      </c>
      <c r="B94" t="s">
        <v>126</v>
      </c>
      <c r="C94" t="s">
        <v>264</v>
      </c>
      <c r="D94" t="s">
        <v>402</v>
      </c>
      <c r="E94" t="s">
        <v>126</v>
      </c>
      <c r="F94" t="s">
        <v>550</v>
      </c>
      <c r="G94" t="s">
        <v>643</v>
      </c>
      <c r="I94" s="1" t="s">
        <v>758</v>
      </c>
      <c r="J94" s="1" t="s">
        <v>896</v>
      </c>
      <c r="K94" s="1" t="s">
        <v>988</v>
      </c>
      <c r="L94">
        <v>5</v>
      </c>
      <c r="M94">
        <v>1</v>
      </c>
      <c r="N94">
        <f t="shared" si="4"/>
        <v>1</v>
      </c>
      <c r="Q94">
        <f t="shared" si="5"/>
        <v>4</v>
      </c>
    </row>
    <row r="95" spans="1:17" ht="30" x14ac:dyDescent="0.25">
      <c r="A95" t="s">
        <v>25</v>
      </c>
      <c r="B95" t="s">
        <v>127</v>
      </c>
      <c r="C95" t="s">
        <v>265</v>
      </c>
      <c r="D95" t="s">
        <v>403</v>
      </c>
      <c r="E95" t="s">
        <v>127</v>
      </c>
      <c r="F95" t="s">
        <v>559</v>
      </c>
      <c r="G95" t="s">
        <v>608</v>
      </c>
      <c r="I95" s="1" t="s">
        <v>759</v>
      </c>
      <c r="J95" s="1" t="s">
        <v>897</v>
      </c>
      <c r="L95">
        <v>5</v>
      </c>
      <c r="M95">
        <v>0</v>
      </c>
      <c r="N95">
        <f t="shared" si="4"/>
        <v>0</v>
      </c>
      <c r="Q95">
        <f t="shared" si="5"/>
        <v>5</v>
      </c>
    </row>
    <row r="96" spans="1:17" ht="30" x14ac:dyDescent="0.25">
      <c r="A96" t="s">
        <v>25</v>
      </c>
      <c r="B96" t="s">
        <v>128</v>
      </c>
      <c r="C96" t="s">
        <v>266</v>
      </c>
      <c r="D96" t="s">
        <v>404</v>
      </c>
      <c r="E96" t="s">
        <v>128</v>
      </c>
      <c r="F96" t="s">
        <v>524</v>
      </c>
      <c r="G96" t="s">
        <v>585</v>
      </c>
      <c r="I96" s="1" t="s">
        <v>760</v>
      </c>
      <c r="J96" s="1" t="s">
        <v>898</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761</v>
      </c>
      <c r="J97" s="1" t="s">
        <v>899</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762</v>
      </c>
      <c r="J98" s="1" t="s">
        <v>900</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763</v>
      </c>
      <c r="J99" s="1" t="s">
        <v>901</v>
      </c>
      <c r="K99" s="1" t="s">
        <v>991</v>
      </c>
      <c r="L99">
        <v>5</v>
      </c>
      <c r="M99">
        <v>1</v>
      </c>
      <c r="N99">
        <f t="shared" si="6"/>
        <v>1</v>
      </c>
      <c r="Q99">
        <f t="shared" si="7"/>
        <v>4</v>
      </c>
    </row>
    <row r="100" spans="1:17" ht="30" x14ac:dyDescent="0.25">
      <c r="A100" t="s">
        <v>25</v>
      </c>
      <c r="B100" t="s">
        <v>132</v>
      </c>
      <c r="C100" t="s">
        <v>270</v>
      </c>
      <c r="D100" t="s">
        <v>408</v>
      </c>
      <c r="E100" t="s">
        <v>499</v>
      </c>
      <c r="F100" t="s">
        <v>560</v>
      </c>
      <c r="I100" s="1" t="s">
        <v>764</v>
      </c>
      <c r="J100" s="1" t="s">
        <v>902</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766</v>
      </c>
      <c r="J102" s="1" t="s">
        <v>904</v>
      </c>
      <c r="L102">
        <v>5</v>
      </c>
      <c r="M102">
        <v>0</v>
      </c>
      <c r="N102">
        <f t="shared" si="6"/>
        <v>0</v>
      </c>
      <c r="Q102">
        <f t="shared" si="7"/>
        <v>5</v>
      </c>
    </row>
    <row r="103" spans="1:17" ht="45" x14ac:dyDescent="0.25">
      <c r="A103" t="s">
        <v>26</v>
      </c>
      <c r="B103" t="s">
        <v>135</v>
      </c>
      <c r="C103" t="s">
        <v>273</v>
      </c>
      <c r="D103" t="s">
        <v>411</v>
      </c>
      <c r="E103" t="s">
        <v>501</v>
      </c>
      <c r="F103" t="s">
        <v>562</v>
      </c>
      <c r="I103" s="1" t="s">
        <v>767</v>
      </c>
      <c r="J103" s="1" t="s">
        <v>905</v>
      </c>
      <c r="L103">
        <v>5</v>
      </c>
      <c r="M103">
        <v>0</v>
      </c>
      <c r="N103">
        <f t="shared" si="6"/>
        <v>0</v>
      </c>
      <c r="Q103">
        <f t="shared" si="7"/>
        <v>5</v>
      </c>
    </row>
    <row r="104" spans="1:17" ht="45" x14ac:dyDescent="0.25">
      <c r="A104" t="s">
        <v>26</v>
      </c>
      <c r="B104" t="s">
        <v>136</v>
      </c>
      <c r="C104" t="s">
        <v>274</v>
      </c>
      <c r="D104" t="s">
        <v>412</v>
      </c>
      <c r="E104" t="s">
        <v>502</v>
      </c>
      <c r="F104" t="s">
        <v>563</v>
      </c>
      <c r="I104" s="1" t="s">
        <v>768</v>
      </c>
      <c r="J104" s="1" t="s">
        <v>906</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769</v>
      </c>
      <c r="J105" s="1" t="s">
        <v>907</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770</v>
      </c>
      <c r="J106" s="1" t="s">
        <v>908</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771</v>
      </c>
      <c r="J107" s="1" t="s">
        <v>909</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772</v>
      </c>
      <c r="J108" s="1" t="s">
        <v>910</v>
      </c>
      <c r="L108">
        <v>5</v>
      </c>
      <c r="M108">
        <v>0</v>
      </c>
      <c r="N108">
        <f t="shared" si="6"/>
        <v>0</v>
      </c>
      <c r="Q108">
        <f t="shared" si="7"/>
        <v>5</v>
      </c>
    </row>
    <row r="109" spans="1:17" ht="45" x14ac:dyDescent="0.25">
      <c r="A109" t="s">
        <v>26</v>
      </c>
      <c r="B109" t="s">
        <v>141</v>
      </c>
      <c r="C109" t="s">
        <v>279</v>
      </c>
      <c r="D109" t="s">
        <v>417</v>
      </c>
      <c r="E109" t="s">
        <v>507</v>
      </c>
      <c r="F109" t="s">
        <v>530</v>
      </c>
      <c r="I109" s="1" t="s">
        <v>773</v>
      </c>
      <c r="J109" s="1" t="s">
        <v>911</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774</v>
      </c>
      <c r="J110" s="1" t="s">
        <v>912</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775</v>
      </c>
      <c r="J111" s="1" t="s">
        <v>913</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776</v>
      </c>
      <c r="J112" s="1" t="s">
        <v>914</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777</v>
      </c>
      <c r="J113" s="1" t="s">
        <v>915</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778</v>
      </c>
      <c r="J114" s="1" t="s">
        <v>916</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779</v>
      </c>
      <c r="J115" s="1" t="s">
        <v>917</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780</v>
      </c>
      <c r="J116" s="1" t="s">
        <v>918</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781</v>
      </c>
      <c r="J117" s="1" t="s">
        <v>919</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782</v>
      </c>
      <c r="J118" s="1" t="s">
        <v>920</v>
      </c>
      <c r="K118" s="1" t="s">
        <v>1000</v>
      </c>
      <c r="L118">
        <v>5</v>
      </c>
      <c r="M118">
        <v>1</v>
      </c>
      <c r="N118">
        <f t="shared" si="6"/>
        <v>1</v>
      </c>
      <c r="Q118">
        <f t="shared" si="7"/>
        <v>4</v>
      </c>
    </row>
    <row r="119" spans="1:17" ht="30" x14ac:dyDescent="0.25">
      <c r="A119" t="s">
        <v>29</v>
      </c>
      <c r="B119" t="s">
        <v>151</v>
      </c>
      <c r="C119" t="s">
        <v>289</v>
      </c>
      <c r="D119" t="s">
        <v>427</v>
      </c>
      <c r="E119" t="s">
        <v>151</v>
      </c>
      <c r="F119" t="s">
        <v>567</v>
      </c>
      <c r="G119" t="s">
        <v>655</v>
      </c>
      <c r="I119" s="1" t="s">
        <v>783</v>
      </c>
      <c r="J119" s="1" t="s">
        <v>921</v>
      </c>
      <c r="K119" s="1" t="s">
        <v>1001</v>
      </c>
      <c r="L119">
        <v>5</v>
      </c>
      <c r="M119">
        <v>3</v>
      </c>
      <c r="N119">
        <f t="shared" si="6"/>
        <v>3</v>
      </c>
      <c r="Q119">
        <f t="shared" si="7"/>
        <v>2</v>
      </c>
    </row>
    <row r="120" spans="1:17" ht="45" x14ac:dyDescent="0.25">
      <c r="A120" t="s">
        <v>29</v>
      </c>
      <c r="B120" t="s">
        <v>152</v>
      </c>
      <c r="C120" t="s">
        <v>290</v>
      </c>
      <c r="D120" t="s">
        <v>428</v>
      </c>
      <c r="E120" t="s">
        <v>510</v>
      </c>
      <c r="F120" t="s">
        <v>568</v>
      </c>
      <c r="I120" s="1" t="s">
        <v>784</v>
      </c>
      <c r="J120" s="1" t="s">
        <v>922</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785</v>
      </c>
      <c r="J121" s="1" t="s">
        <v>923</v>
      </c>
      <c r="L121">
        <v>5</v>
      </c>
      <c r="M121">
        <v>0</v>
      </c>
      <c r="N121">
        <f t="shared" si="6"/>
        <v>0</v>
      </c>
      <c r="Q121">
        <f t="shared" si="7"/>
        <v>5</v>
      </c>
    </row>
    <row r="122" spans="1:17" ht="30" x14ac:dyDescent="0.25">
      <c r="A122" t="s">
        <v>30</v>
      </c>
      <c r="B122" t="s">
        <v>154</v>
      </c>
      <c r="C122" t="s">
        <v>292</v>
      </c>
      <c r="D122" t="s">
        <v>430</v>
      </c>
      <c r="E122" t="s">
        <v>154</v>
      </c>
      <c r="F122" t="s">
        <v>570</v>
      </c>
      <c r="I122" s="1" t="s">
        <v>786</v>
      </c>
      <c r="J122" s="1" t="s">
        <v>924</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787</v>
      </c>
      <c r="J123" s="1" t="s">
        <v>925</v>
      </c>
      <c r="L123">
        <v>5</v>
      </c>
      <c r="M123">
        <v>0</v>
      </c>
      <c r="N123">
        <f t="shared" si="6"/>
        <v>0</v>
      </c>
      <c r="Q123">
        <f t="shared" si="7"/>
        <v>5</v>
      </c>
    </row>
    <row r="124" spans="1:17" ht="45" x14ac:dyDescent="0.25">
      <c r="A124" t="s">
        <v>30</v>
      </c>
      <c r="B124" t="s">
        <v>156</v>
      </c>
      <c r="C124" t="s">
        <v>294</v>
      </c>
      <c r="D124" t="s">
        <v>432</v>
      </c>
      <c r="E124" t="s">
        <v>512</v>
      </c>
      <c r="F124" t="s">
        <v>572</v>
      </c>
      <c r="I124" s="1" t="s">
        <v>788</v>
      </c>
      <c r="J124" s="1" t="s">
        <v>926</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789</v>
      </c>
      <c r="J125" s="1" t="s">
        <v>927</v>
      </c>
      <c r="K125" s="1" t="s">
        <v>1002</v>
      </c>
      <c r="L125">
        <v>5</v>
      </c>
      <c r="M125">
        <v>4</v>
      </c>
      <c r="N125">
        <f t="shared" si="6"/>
        <v>4</v>
      </c>
      <c r="Q125">
        <f t="shared" si="7"/>
        <v>1</v>
      </c>
    </row>
    <row r="126" spans="1:17" ht="30" x14ac:dyDescent="0.25">
      <c r="A126" t="s">
        <v>30</v>
      </c>
      <c r="B126" t="s">
        <v>158</v>
      </c>
      <c r="C126" t="s">
        <v>296</v>
      </c>
      <c r="D126" t="s">
        <v>434</v>
      </c>
      <c r="E126" t="s">
        <v>513</v>
      </c>
      <c r="F126" t="s">
        <v>573</v>
      </c>
      <c r="I126" s="1" t="s">
        <v>790</v>
      </c>
      <c r="J126" s="1" t="s">
        <v>928</v>
      </c>
      <c r="L126">
        <v>5</v>
      </c>
      <c r="M126">
        <v>0</v>
      </c>
      <c r="N126">
        <f t="shared" si="6"/>
        <v>0</v>
      </c>
      <c r="Q126">
        <f t="shared" si="7"/>
        <v>5</v>
      </c>
    </row>
    <row r="127" spans="1:17" ht="30" x14ac:dyDescent="0.25">
      <c r="A127" t="s">
        <v>30</v>
      </c>
      <c r="B127" t="s">
        <v>159</v>
      </c>
      <c r="C127" t="s">
        <v>297</v>
      </c>
      <c r="D127" t="s">
        <v>435</v>
      </c>
      <c r="E127" t="s">
        <v>159</v>
      </c>
      <c r="I127" s="1" t="s">
        <v>791</v>
      </c>
      <c r="J127" s="1" t="s">
        <v>929</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792</v>
      </c>
      <c r="J128" s="1" t="s">
        <v>930</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793</v>
      </c>
      <c r="J129" s="1" t="s">
        <v>931</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794</v>
      </c>
      <c r="J130" s="1" t="s">
        <v>932</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795</v>
      </c>
      <c r="J131" s="1" t="s">
        <v>933</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796</v>
      </c>
      <c r="J132" s="1" t="s">
        <v>934</v>
      </c>
      <c r="L132">
        <v>5</v>
      </c>
      <c r="M132">
        <v>0</v>
      </c>
      <c r="N132">
        <f t="shared" si="8"/>
        <v>0</v>
      </c>
      <c r="Q132">
        <f t="shared" si="9"/>
        <v>5</v>
      </c>
    </row>
    <row r="133" spans="1:17" ht="30" x14ac:dyDescent="0.25">
      <c r="A133" t="s">
        <v>32</v>
      </c>
      <c r="B133" t="s">
        <v>165</v>
      </c>
      <c r="C133" t="s">
        <v>303</v>
      </c>
      <c r="D133" t="s">
        <v>441</v>
      </c>
      <c r="E133" t="s">
        <v>165</v>
      </c>
      <c r="F133" t="s">
        <v>579</v>
      </c>
      <c r="I133" s="1" t="s">
        <v>797</v>
      </c>
      <c r="J133" s="1" t="s">
        <v>935</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936</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799</v>
      </c>
      <c r="J135" s="1" t="s">
        <v>937</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800</v>
      </c>
      <c r="J136" s="1" t="s">
        <v>938</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801</v>
      </c>
      <c r="J137" s="1" t="s">
        <v>939</v>
      </c>
      <c r="L137">
        <v>5</v>
      </c>
      <c r="M137">
        <v>0</v>
      </c>
      <c r="N137">
        <f t="shared" si="8"/>
        <v>0</v>
      </c>
      <c r="Q137">
        <f t="shared" si="9"/>
        <v>5</v>
      </c>
    </row>
    <row r="138" spans="1:17" ht="60" x14ac:dyDescent="0.25">
      <c r="A138" t="s">
        <v>33</v>
      </c>
      <c r="B138" t="s">
        <v>170</v>
      </c>
      <c r="C138" t="s">
        <v>308</v>
      </c>
      <c r="D138" t="s">
        <v>446</v>
      </c>
      <c r="E138" t="s">
        <v>522</v>
      </c>
      <c r="F138" t="s">
        <v>582</v>
      </c>
      <c r="I138" s="1" t="s">
        <v>802</v>
      </c>
      <c r="J138" s="1" t="s">
        <v>940</v>
      </c>
      <c r="L138">
        <v>5</v>
      </c>
      <c r="M138">
        <v>0</v>
      </c>
      <c r="N138">
        <f t="shared" si="8"/>
        <v>0</v>
      </c>
      <c r="Q138">
        <f t="shared" si="9"/>
        <v>5</v>
      </c>
    </row>
    <row r="139" spans="1:17" ht="45" x14ac:dyDescent="0.25">
      <c r="A139" t="s">
        <v>33</v>
      </c>
      <c r="B139" t="s">
        <v>171</v>
      </c>
      <c r="C139" t="s">
        <v>309</v>
      </c>
      <c r="D139" t="s">
        <v>447</v>
      </c>
      <c r="E139" t="s">
        <v>523</v>
      </c>
      <c r="F139" t="s">
        <v>583</v>
      </c>
      <c r="I139" s="1" t="s">
        <v>803</v>
      </c>
      <c r="J139" s="1" t="s">
        <v>941</v>
      </c>
      <c r="L139">
        <v>5</v>
      </c>
      <c r="M139">
        <v>0</v>
      </c>
      <c r="N139">
        <f t="shared" si="8"/>
        <v>0</v>
      </c>
      <c r="Q139">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29"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1006</v>
      </c>
      <c r="J2" s="1" t="s">
        <v>1144</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1007</v>
      </c>
      <c r="J3" s="1" t="s">
        <v>805</v>
      </c>
      <c r="K3" s="1" t="s">
        <v>943</v>
      </c>
      <c r="L3">
        <v>5</v>
      </c>
      <c r="M3">
        <v>1</v>
      </c>
      <c r="N3">
        <f t="shared" si="0"/>
        <v>1</v>
      </c>
      <c r="Q3">
        <f t="shared" si="1"/>
        <v>4</v>
      </c>
    </row>
    <row r="4" spans="1:18" ht="45" x14ac:dyDescent="0.25">
      <c r="A4" t="s">
        <v>18</v>
      </c>
      <c r="B4" t="s">
        <v>36</v>
      </c>
      <c r="C4" t="s">
        <v>174</v>
      </c>
      <c r="D4" t="s">
        <v>312</v>
      </c>
      <c r="E4" t="s">
        <v>448</v>
      </c>
      <c r="F4" t="s">
        <v>526</v>
      </c>
      <c r="I4" s="1" t="s">
        <v>1008</v>
      </c>
      <c r="J4" s="1" t="s">
        <v>1145</v>
      </c>
      <c r="L4">
        <v>5</v>
      </c>
      <c r="M4">
        <v>0</v>
      </c>
      <c r="N4">
        <f t="shared" si="0"/>
        <v>0</v>
      </c>
      <c r="Q4">
        <f t="shared" si="1"/>
        <v>5</v>
      </c>
    </row>
    <row r="5" spans="1:18" ht="45" x14ac:dyDescent="0.25">
      <c r="A5" t="s">
        <v>18</v>
      </c>
      <c r="B5" t="s">
        <v>37</v>
      </c>
      <c r="C5" t="s">
        <v>175</v>
      </c>
      <c r="D5" t="s">
        <v>313</v>
      </c>
      <c r="E5" t="s">
        <v>449</v>
      </c>
      <c r="F5" t="s">
        <v>527</v>
      </c>
      <c r="I5" s="1" t="s">
        <v>1009</v>
      </c>
      <c r="J5" s="1" t="s">
        <v>1146</v>
      </c>
      <c r="L5">
        <v>5</v>
      </c>
      <c r="M5">
        <v>0</v>
      </c>
      <c r="N5">
        <f t="shared" si="0"/>
        <v>0</v>
      </c>
      <c r="Q5">
        <f t="shared" si="1"/>
        <v>5</v>
      </c>
    </row>
    <row r="6" spans="1:18" ht="45" x14ac:dyDescent="0.25">
      <c r="A6" t="s">
        <v>18</v>
      </c>
      <c r="B6" t="s">
        <v>38</v>
      </c>
      <c r="C6" t="s">
        <v>176</v>
      </c>
      <c r="D6" t="s">
        <v>314</v>
      </c>
      <c r="E6" t="s">
        <v>450</v>
      </c>
      <c r="F6" t="s">
        <v>528</v>
      </c>
      <c r="G6" t="s">
        <v>586</v>
      </c>
      <c r="I6" s="1" t="s">
        <v>1010</v>
      </c>
      <c r="J6" s="1" t="s">
        <v>1147</v>
      </c>
      <c r="L6">
        <v>5</v>
      </c>
      <c r="M6">
        <v>0</v>
      </c>
      <c r="N6">
        <f t="shared" si="0"/>
        <v>0</v>
      </c>
      <c r="Q6">
        <f t="shared" si="1"/>
        <v>5</v>
      </c>
    </row>
    <row r="7" spans="1:18" ht="30" x14ac:dyDescent="0.25">
      <c r="A7" t="s">
        <v>18</v>
      </c>
      <c r="B7" t="s">
        <v>39</v>
      </c>
      <c r="C7" t="s">
        <v>177</v>
      </c>
      <c r="D7" t="s">
        <v>315</v>
      </c>
      <c r="E7" t="s">
        <v>451</v>
      </c>
      <c r="F7" t="s">
        <v>529</v>
      </c>
      <c r="G7" t="s">
        <v>587</v>
      </c>
      <c r="I7" s="1" t="s">
        <v>1011</v>
      </c>
      <c r="J7" s="1" t="s">
        <v>809</v>
      </c>
      <c r="L7">
        <v>5</v>
      </c>
      <c r="M7">
        <v>0</v>
      </c>
      <c r="N7">
        <f t="shared" si="0"/>
        <v>0</v>
      </c>
      <c r="Q7">
        <f t="shared" si="1"/>
        <v>5</v>
      </c>
    </row>
    <row r="8" spans="1:18" ht="30" x14ac:dyDescent="0.25">
      <c r="A8" t="s">
        <v>18</v>
      </c>
      <c r="B8" t="s">
        <v>40</v>
      </c>
      <c r="C8" t="s">
        <v>178</v>
      </c>
      <c r="D8" t="s">
        <v>316</v>
      </c>
      <c r="E8" t="s">
        <v>40</v>
      </c>
      <c r="F8" t="s">
        <v>529</v>
      </c>
      <c r="G8" t="s">
        <v>588</v>
      </c>
      <c r="I8" s="1" t="s">
        <v>1012</v>
      </c>
      <c r="J8" s="1" t="s">
        <v>1148</v>
      </c>
      <c r="K8" s="1" t="s">
        <v>944</v>
      </c>
      <c r="L8">
        <v>5</v>
      </c>
      <c r="M8">
        <v>1</v>
      </c>
      <c r="N8">
        <f t="shared" si="0"/>
        <v>1</v>
      </c>
      <c r="Q8">
        <f t="shared" si="1"/>
        <v>4</v>
      </c>
    </row>
    <row r="9" spans="1:18" ht="45" x14ac:dyDescent="0.25">
      <c r="A9" t="s">
        <v>19</v>
      </c>
      <c r="B9" t="s">
        <v>41</v>
      </c>
      <c r="C9" t="s">
        <v>179</v>
      </c>
      <c r="D9" t="s">
        <v>317</v>
      </c>
      <c r="E9" t="s">
        <v>452</v>
      </c>
      <c r="F9" t="s">
        <v>530</v>
      </c>
      <c r="G9" t="s">
        <v>589</v>
      </c>
      <c r="I9" s="1" t="s">
        <v>1013</v>
      </c>
      <c r="J9" s="1" t="s">
        <v>1149</v>
      </c>
      <c r="L9">
        <v>5</v>
      </c>
      <c r="M9">
        <v>0</v>
      </c>
      <c r="N9">
        <f t="shared" si="0"/>
        <v>0</v>
      </c>
      <c r="Q9">
        <f t="shared" si="1"/>
        <v>5</v>
      </c>
    </row>
    <row r="10" spans="1:18" ht="30" x14ac:dyDescent="0.25">
      <c r="A10" t="s">
        <v>19</v>
      </c>
      <c r="B10" t="s">
        <v>42</v>
      </c>
      <c r="C10" t="s">
        <v>180</v>
      </c>
      <c r="D10" t="s">
        <v>318</v>
      </c>
      <c r="E10" t="s">
        <v>42</v>
      </c>
      <c r="F10" t="s">
        <v>524</v>
      </c>
      <c r="G10" t="s">
        <v>590</v>
      </c>
      <c r="I10" s="1" t="s">
        <v>1014</v>
      </c>
      <c r="J10" s="1" t="s">
        <v>812</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1015</v>
      </c>
      <c r="J11" s="1" t="s">
        <v>1150</v>
      </c>
      <c r="L11">
        <v>5</v>
      </c>
      <c r="M11">
        <v>0</v>
      </c>
      <c r="N11">
        <f t="shared" si="0"/>
        <v>0</v>
      </c>
      <c r="Q11">
        <f t="shared" si="1"/>
        <v>5</v>
      </c>
    </row>
    <row r="12" spans="1:18" ht="30" x14ac:dyDescent="0.25">
      <c r="A12" t="s">
        <v>19</v>
      </c>
      <c r="B12" t="s">
        <v>44</v>
      </c>
      <c r="C12" t="s">
        <v>182</v>
      </c>
      <c r="D12" t="s">
        <v>320</v>
      </c>
      <c r="E12" t="s">
        <v>44</v>
      </c>
      <c r="F12" t="s">
        <v>524</v>
      </c>
      <c r="G12" t="s">
        <v>590</v>
      </c>
      <c r="I12" s="1" t="s">
        <v>1016</v>
      </c>
      <c r="J12" s="1" t="s">
        <v>1151</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1017</v>
      </c>
      <c r="J13" s="1" t="s">
        <v>1152</v>
      </c>
      <c r="L13">
        <v>5</v>
      </c>
      <c r="M13">
        <v>0</v>
      </c>
      <c r="N13">
        <f t="shared" si="0"/>
        <v>0</v>
      </c>
      <c r="Q13">
        <f t="shared" si="1"/>
        <v>5</v>
      </c>
    </row>
    <row r="14" spans="1:18" ht="45" x14ac:dyDescent="0.25">
      <c r="A14" t="s">
        <v>19</v>
      </c>
      <c r="B14" t="s">
        <v>46</v>
      </c>
      <c r="C14" t="s">
        <v>184</v>
      </c>
      <c r="D14" t="s">
        <v>322</v>
      </c>
      <c r="E14" t="s">
        <v>455</v>
      </c>
      <c r="F14" t="s">
        <v>530</v>
      </c>
      <c r="G14" t="s">
        <v>592</v>
      </c>
      <c r="I14" s="1" t="s">
        <v>1018</v>
      </c>
      <c r="J14" s="1" t="s">
        <v>1153</v>
      </c>
      <c r="L14">
        <v>5</v>
      </c>
      <c r="M14">
        <v>0</v>
      </c>
      <c r="N14">
        <f t="shared" si="0"/>
        <v>0</v>
      </c>
      <c r="Q14">
        <f t="shared" si="1"/>
        <v>5</v>
      </c>
    </row>
    <row r="15" spans="1:18" ht="45" x14ac:dyDescent="0.25">
      <c r="A15" t="s">
        <v>19</v>
      </c>
      <c r="B15" t="s">
        <v>47</v>
      </c>
      <c r="C15" t="s">
        <v>185</v>
      </c>
      <c r="D15" t="s">
        <v>323</v>
      </c>
      <c r="E15" t="s">
        <v>456</v>
      </c>
      <c r="F15" t="s">
        <v>531</v>
      </c>
      <c r="I15" s="1" t="s">
        <v>1019</v>
      </c>
      <c r="J15" s="1" t="s">
        <v>1154</v>
      </c>
      <c r="L15">
        <v>5</v>
      </c>
      <c r="M15">
        <v>0</v>
      </c>
      <c r="N15">
        <f t="shared" si="0"/>
        <v>0</v>
      </c>
      <c r="Q15">
        <f t="shared" si="1"/>
        <v>5</v>
      </c>
    </row>
    <row r="16" spans="1:18" ht="60" x14ac:dyDescent="0.25">
      <c r="A16" t="s">
        <v>19</v>
      </c>
      <c r="B16" t="s">
        <v>48</v>
      </c>
      <c r="C16" t="s">
        <v>186</v>
      </c>
      <c r="D16" t="s">
        <v>324</v>
      </c>
      <c r="E16" t="s">
        <v>457</v>
      </c>
      <c r="F16" t="s">
        <v>532</v>
      </c>
      <c r="I16" s="1" t="s">
        <v>1020</v>
      </c>
      <c r="J16" s="1" t="s">
        <v>1155</v>
      </c>
      <c r="L16">
        <v>5</v>
      </c>
      <c r="M16">
        <v>0</v>
      </c>
      <c r="N16">
        <f t="shared" si="0"/>
        <v>0</v>
      </c>
      <c r="Q16">
        <f t="shared" si="1"/>
        <v>5</v>
      </c>
    </row>
    <row r="17" spans="1:17" ht="45" x14ac:dyDescent="0.25">
      <c r="A17" t="s">
        <v>19</v>
      </c>
      <c r="B17" t="s">
        <v>49</v>
      </c>
      <c r="C17" t="s">
        <v>187</v>
      </c>
      <c r="D17" t="s">
        <v>325</v>
      </c>
      <c r="E17" t="s">
        <v>458</v>
      </c>
      <c r="F17" t="s">
        <v>530</v>
      </c>
      <c r="G17" t="s">
        <v>593</v>
      </c>
      <c r="I17" s="1" t="s">
        <v>1021</v>
      </c>
      <c r="J17" s="1" t="s">
        <v>819</v>
      </c>
      <c r="L17">
        <v>5</v>
      </c>
      <c r="M17">
        <v>0</v>
      </c>
      <c r="N17">
        <f t="shared" si="0"/>
        <v>0</v>
      </c>
      <c r="Q17">
        <f t="shared" si="1"/>
        <v>5</v>
      </c>
    </row>
    <row r="18" spans="1:17" ht="45" x14ac:dyDescent="0.25">
      <c r="A18" t="s">
        <v>19</v>
      </c>
      <c r="B18" t="s">
        <v>50</v>
      </c>
      <c r="C18" t="s">
        <v>188</v>
      </c>
      <c r="D18" t="s">
        <v>326</v>
      </c>
      <c r="E18" t="s">
        <v>459</v>
      </c>
      <c r="F18" t="s">
        <v>530</v>
      </c>
      <c r="G18" t="s">
        <v>594</v>
      </c>
      <c r="I18" s="1" t="s">
        <v>1022</v>
      </c>
      <c r="J18" s="1" t="s">
        <v>1156</v>
      </c>
      <c r="L18">
        <v>5</v>
      </c>
      <c r="M18">
        <v>0</v>
      </c>
      <c r="N18">
        <f t="shared" si="0"/>
        <v>0</v>
      </c>
      <c r="Q18">
        <f t="shared" si="1"/>
        <v>5</v>
      </c>
    </row>
    <row r="19" spans="1:17" ht="30" x14ac:dyDescent="0.25">
      <c r="A19" t="s">
        <v>19</v>
      </c>
      <c r="B19" t="s">
        <v>51</v>
      </c>
      <c r="C19" t="s">
        <v>189</v>
      </c>
      <c r="D19" t="s">
        <v>327</v>
      </c>
      <c r="E19" t="s">
        <v>51</v>
      </c>
      <c r="F19" t="s">
        <v>530</v>
      </c>
      <c r="G19" t="s">
        <v>595</v>
      </c>
      <c r="I19" s="1" t="s">
        <v>1023</v>
      </c>
      <c r="J19" s="1" t="s">
        <v>1157</v>
      </c>
      <c r="K19" s="1" t="s">
        <v>1252</v>
      </c>
      <c r="L19">
        <v>5</v>
      </c>
      <c r="M19">
        <v>2</v>
      </c>
      <c r="N19">
        <f t="shared" si="0"/>
        <v>2</v>
      </c>
      <c r="Q19">
        <f t="shared" si="1"/>
        <v>3</v>
      </c>
    </row>
    <row r="20" spans="1:17" ht="30" x14ac:dyDescent="0.25">
      <c r="A20" t="s">
        <v>19</v>
      </c>
      <c r="B20" t="s">
        <v>52</v>
      </c>
      <c r="C20" t="s">
        <v>190</v>
      </c>
      <c r="D20" t="s">
        <v>328</v>
      </c>
      <c r="E20" t="s">
        <v>52</v>
      </c>
      <c r="F20" t="s">
        <v>533</v>
      </c>
      <c r="G20" t="s">
        <v>596</v>
      </c>
      <c r="I20" s="1" t="s">
        <v>1024</v>
      </c>
      <c r="J20" s="1" t="s">
        <v>1158</v>
      </c>
      <c r="K20" s="1" t="s">
        <v>949</v>
      </c>
      <c r="L20">
        <v>5</v>
      </c>
      <c r="M20">
        <v>1</v>
      </c>
      <c r="N20">
        <f t="shared" si="0"/>
        <v>1</v>
      </c>
      <c r="Q20">
        <f t="shared" si="1"/>
        <v>4</v>
      </c>
    </row>
    <row r="21" spans="1:17" ht="60" x14ac:dyDescent="0.25">
      <c r="A21" t="s">
        <v>19</v>
      </c>
      <c r="B21" t="s">
        <v>53</v>
      </c>
      <c r="C21" t="s">
        <v>191</v>
      </c>
      <c r="D21" t="s">
        <v>329</v>
      </c>
      <c r="E21" t="s">
        <v>460</v>
      </c>
      <c r="F21" t="s">
        <v>530</v>
      </c>
      <c r="G21" t="s">
        <v>597</v>
      </c>
      <c r="I21" s="1" t="s">
        <v>1025</v>
      </c>
      <c r="J21" s="1" t="s">
        <v>1159</v>
      </c>
      <c r="L21">
        <v>5</v>
      </c>
      <c r="M21">
        <v>0</v>
      </c>
      <c r="N21">
        <f t="shared" si="0"/>
        <v>0</v>
      </c>
      <c r="Q21">
        <f t="shared" si="1"/>
        <v>5</v>
      </c>
    </row>
    <row r="22" spans="1:17" ht="30" x14ac:dyDescent="0.25">
      <c r="A22" t="s">
        <v>19</v>
      </c>
      <c r="B22" t="s">
        <v>54</v>
      </c>
      <c r="C22" t="s">
        <v>192</v>
      </c>
      <c r="D22" t="s">
        <v>330</v>
      </c>
      <c r="E22" t="s">
        <v>461</v>
      </c>
      <c r="F22" t="s">
        <v>534</v>
      </c>
      <c r="G22" t="s">
        <v>598</v>
      </c>
      <c r="I22" s="1" t="s">
        <v>1026</v>
      </c>
      <c r="J22" s="1" t="s">
        <v>824</v>
      </c>
      <c r="L22">
        <v>5</v>
      </c>
      <c r="M22">
        <v>0</v>
      </c>
      <c r="N22">
        <f t="shared" si="0"/>
        <v>0</v>
      </c>
      <c r="Q22">
        <f t="shared" si="1"/>
        <v>5</v>
      </c>
    </row>
    <row r="23" spans="1:17" ht="30" x14ac:dyDescent="0.25">
      <c r="A23" t="s">
        <v>19</v>
      </c>
      <c r="B23" t="s">
        <v>55</v>
      </c>
      <c r="C23" t="s">
        <v>193</v>
      </c>
      <c r="D23" t="s">
        <v>331</v>
      </c>
      <c r="E23" t="s">
        <v>462</v>
      </c>
      <c r="F23" t="s">
        <v>530</v>
      </c>
      <c r="G23" t="s">
        <v>585</v>
      </c>
      <c r="I23" s="1" t="s">
        <v>1027</v>
      </c>
      <c r="J23" s="1" t="s">
        <v>1160</v>
      </c>
      <c r="L23">
        <v>5</v>
      </c>
      <c r="M23">
        <v>0</v>
      </c>
      <c r="N23">
        <f t="shared" si="0"/>
        <v>0</v>
      </c>
      <c r="Q23">
        <f t="shared" si="1"/>
        <v>5</v>
      </c>
    </row>
    <row r="24" spans="1:17" ht="60" x14ac:dyDescent="0.25">
      <c r="A24" t="s">
        <v>19</v>
      </c>
      <c r="B24" t="s">
        <v>56</v>
      </c>
      <c r="C24" t="s">
        <v>194</v>
      </c>
      <c r="D24" t="s">
        <v>332</v>
      </c>
      <c r="E24" t="s">
        <v>463</v>
      </c>
      <c r="F24" t="s">
        <v>530</v>
      </c>
      <c r="G24" t="s">
        <v>599</v>
      </c>
      <c r="I24" s="1" t="s">
        <v>1028</v>
      </c>
      <c r="J24" s="1" t="s">
        <v>826</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1029</v>
      </c>
      <c r="J25" s="1" t="s">
        <v>1161</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1030</v>
      </c>
      <c r="J26" s="1" t="s">
        <v>1162</v>
      </c>
      <c r="L26">
        <v>5</v>
      </c>
      <c r="M26">
        <v>0</v>
      </c>
      <c r="N26">
        <f t="shared" si="0"/>
        <v>0</v>
      </c>
      <c r="Q26">
        <f t="shared" si="1"/>
        <v>5</v>
      </c>
    </row>
    <row r="27" spans="1:17" ht="45" x14ac:dyDescent="0.25">
      <c r="A27" t="s">
        <v>19</v>
      </c>
      <c r="B27" t="s">
        <v>59</v>
      </c>
      <c r="C27" t="s">
        <v>197</v>
      </c>
      <c r="D27" t="s">
        <v>335</v>
      </c>
      <c r="E27" t="s">
        <v>465</v>
      </c>
      <c r="F27" t="s">
        <v>533</v>
      </c>
      <c r="G27" t="s">
        <v>602</v>
      </c>
      <c r="I27" s="1" t="s">
        <v>1031</v>
      </c>
      <c r="J27" s="1" t="s">
        <v>1163</v>
      </c>
      <c r="L27">
        <v>5</v>
      </c>
      <c r="M27">
        <v>0</v>
      </c>
      <c r="N27">
        <f t="shared" si="0"/>
        <v>0</v>
      </c>
      <c r="Q27">
        <f t="shared" si="1"/>
        <v>5</v>
      </c>
    </row>
    <row r="28" spans="1:17" ht="45" x14ac:dyDescent="0.25">
      <c r="A28" t="s">
        <v>19</v>
      </c>
      <c r="B28" t="s">
        <v>60</v>
      </c>
      <c r="C28" t="s">
        <v>198</v>
      </c>
      <c r="D28" t="s">
        <v>336</v>
      </c>
      <c r="E28" t="s">
        <v>466</v>
      </c>
      <c r="F28" t="s">
        <v>530</v>
      </c>
      <c r="G28" t="s">
        <v>593</v>
      </c>
      <c r="I28" s="1" t="s">
        <v>1032</v>
      </c>
      <c r="J28" s="1" t="s">
        <v>1164</v>
      </c>
      <c r="L28">
        <v>5</v>
      </c>
      <c r="M28">
        <v>0</v>
      </c>
      <c r="N28">
        <f t="shared" si="0"/>
        <v>0</v>
      </c>
      <c r="Q28">
        <f t="shared" si="1"/>
        <v>5</v>
      </c>
    </row>
    <row r="29" spans="1:17" ht="30" x14ac:dyDescent="0.25">
      <c r="A29" t="s">
        <v>19</v>
      </c>
      <c r="B29" t="s">
        <v>61</v>
      </c>
      <c r="C29" t="s">
        <v>199</v>
      </c>
      <c r="D29" t="s">
        <v>337</v>
      </c>
      <c r="E29" t="s">
        <v>467</v>
      </c>
      <c r="F29" t="s">
        <v>530</v>
      </c>
      <c r="G29" t="s">
        <v>592</v>
      </c>
      <c r="I29" s="1" t="s">
        <v>1033</v>
      </c>
      <c r="J29" s="1" t="s">
        <v>1165</v>
      </c>
      <c r="L29">
        <v>5</v>
      </c>
      <c r="M29">
        <v>0</v>
      </c>
      <c r="N29">
        <f t="shared" si="0"/>
        <v>0</v>
      </c>
      <c r="Q29">
        <f t="shared" si="1"/>
        <v>5</v>
      </c>
    </row>
    <row r="30" spans="1:17" ht="30" x14ac:dyDescent="0.25">
      <c r="A30" t="s">
        <v>19</v>
      </c>
      <c r="B30" t="s">
        <v>62</v>
      </c>
      <c r="C30" t="s">
        <v>200</v>
      </c>
      <c r="D30" t="s">
        <v>338</v>
      </c>
      <c r="E30" t="s">
        <v>468</v>
      </c>
      <c r="F30" t="s">
        <v>536</v>
      </c>
      <c r="G30" t="s">
        <v>603</v>
      </c>
      <c r="I30" s="1" t="s">
        <v>1034</v>
      </c>
      <c r="J30" s="1" t="s">
        <v>1166</v>
      </c>
      <c r="L30">
        <v>5</v>
      </c>
      <c r="M30">
        <v>0</v>
      </c>
      <c r="N30">
        <f t="shared" si="0"/>
        <v>0</v>
      </c>
      <c r="Q30">
        <f t="shared" si="1"/>
        <v>5</v>
      </c>
    </row>
    <row r="31" spans="1:17" ht="30" x14ac:dyDescent="0.25">
      <c r="A31" t="s">
        <v>19</v>
      </c>
      <c r="B31" t="s">
        <v>63</v>
      </c>
      <c r="C31" t="s">
        <v>201</v>
      </c>
      <c r="D31" t="s">
        <v>339</v>
      </c>
      <c r="E31" t="s">
        <v>63</v>
      </c>
      <c r="F31" t="s">
        <v>534</v>
      </c>
      <c r="G31" t="s">
        <v>604</v>
      </c>
      <c r="I31" s="1" t="s">
        <v>1035</v>
      </c>
      <c r="J31" s="1" t="s">
        <v>833</v>
      </c>
      <c r="K31" s="1" t="s">
        <v>952</v>
      </c>
      <c r="L31">
        <v>5</v>
      </c>
      <c r="M31">
        <v>1</v>
      </c>
      <c r="N31">
        <f t="shared" si="0"/>
        <v>1</v>
      </c>
      <c r="Q31">
        <f t="shared" si="1"/>
        <v>4</v>
      </c>
    </row>
    <row r="32" spans="1:17" ht="45" x14ac:dyDescent="0.25">
      <c r="A32" t="s">
        <v>19</v>
      </c>
      <c r="B32" t="s">
        <v>64</v>
      </c>
      <c r="C32" t="s">
        <v>202</v>
      </c>
      <c r="D32" t="s">
        <v>340</v>
      </c>
      <c r="E32" t="s">
        <v>469</v>
      </c>
      <c r="F32" t="s">
        <v>537</v>
      </c>
      <c r="I32" s="1" t="s">
        <v>1036</v>
      </c>
      <c r="J32" s="1" t="s">
        <v>1167</v>
      </c>
      <c r="L32">
        <v>5</v>
      </c>
      <c r="M32">
        <v>0</v>
      </c>
      <c r="N32">
        <f t="shared" si="0"/>
        <v>0</v>
      </c>
      <c r="Q32">
        <f t="shared" si="1"/>
        <v>5</v>
      </c>
    </row>
    <row r="33" spans="1:17" ht="30" x14ac:dyDescent="0.25">
      <c r="A33" t="s">
        <v>19</v>
      </c>
      <c r="B33" t="s">
        <v>65</v>
      </c>
      <c r="C33" t="s">
        <v>203</v>
      </c>
      <c r="D33" t="s">
        <v>341</v>
      </c>
      <c r="E33" t="s">
        <v>65</v>
      </c>
      <c r="F33" t="s">
        <v>530</v>
      </c>
      <c r="G33" t="s">
        <v>601</v>
      </c>
      <c r="I33" s="1" t="s">
        <v>1037</v>
      </c>
      <c r="J33" s="1" t="s">
        <v>1168</v>
      </c>
      <c r="K33" s="1" t="s">
        <v>953</v>
      </c>
      <c r="L33">
        <v>5</v>
      </c>
      <c r="M33">
        <v>1</v>
      </c>
      <c r="N33">
        <f t="shared" si="0"/>
        <v>1</v>
      </c>
      <c r="Q33">
        <f t="shared" si="1"/>
        <v>4</v>
      </c>
    </row>
    <row r="34" spans="1:17" ht="30" x14ac:dyDescent="0.25">
      <c r="A34" t="s">
        <v>19</v>
      </c>
      <c r="B34" t="s">
        <v>66</v>
      </c>
      <c r="C34" t="s">
        <v>204</v>
      </c>
      <c r="D34" t="s">
        <v>342</v>
      </c>
      <c r="E34" t="s">
        <v>470</v>
      </c>
      <c r="F34" t="s">
        <v>530</v>
      </c>
      <c r="I34" s="1" t="s">
        <v>1038</v>
      </c>
      <c r="J34" s="1" t="s">
        <v>1169</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1039</v>
      </c>
      <c r="J35" s="1" t="s">
        <v>1170</v>
      </c>
      <c r="L35">
        <v>5</v>
      </c>
      <c r="M35">
        <v>0</v>
      </c>
      <c r="N35">
        <f t="shared" si="2"/>
        <v>0</v>
      </c>
      <c r="Q35">
        <f t="shared" si="3"/>
        <v>5</v>
      </c>
    </row>
    <row r="36" spans="1:17" ht="45" x14ac:dyDescent="0.25">
      <c r="A36" t="s">
        <v>20</v>
      </c>
      <c r="B36" t="s">
        <v>68</v>
      </c>
      <c r="C36" t="s">
        <v>206</v>
      </c>
      <c r="D36" t="s">
        <v>344</v>
      </c>
      <c r="E36" t="s">
        <v>472</v>
      </c>
      <c r="F36" t="s">
        <v>538</v>
      </c>
      <c r="G36" t="s">
        <v>606</v>
      </c>
      <c r="I36" s="1" t="s">
        <v>1040</v>
      </c>
      <c r="J36" s="1" t="s">
        <v>1171</v>
      </c>
      <c r="L36">
        <v>5</v>
      </c>
      <c r="M36">
        <v>0</v>
      </c>
      <c r="N36">
        <f t="shared" si="2"/>
        <v>0</v>
      </c>
      <c r="Q36">
        <f t="shared" si="3"/>
        <v>5</v>
      </c>
    </row>
    <row r="37" spans="1:17" ht="30" x14ac:dyDescent="0.25">
      <c r="A37" t="s">
        <v>20</v>
      </c>
      <c r="B37" t="s">
        <v>69</v>
      </c>
      <c r="C37" t="s">
        <v>207</v>
      </c>
      <c r="D37" t="s">
        <v>345</v>
      </c>
      <c r="E37" t="s">
        <v>69</v>
      </c>
      <c r="F37" t="s">
        <v>530</v>
      </c>
      <c r="G37" t="s">
        <v>607</v>
      </c>
      <c r="I37" s="1" t="s">
        <v>1041</v>
      </c>
      <c r="J37" s="1" t="s">
        <v>1172</v>
      </c>
      <c r="L37">
        <v>5</v>
      </c>
      <c r="M37">
        <v>0</v>
      </c>
      <c r="N37">
        <f t="shared" si="2"/>
        <v>0</v>
      </c>
      <c r="Q37">
        <f t="shared" si="3"/>
        <v>5</v>
      </c>
    </row>
    <row r="38" spans="1:17" ht="30" x14ac:dyDescent="0.25">
      <c r="A38" t="s">
        <v>20</v>
      </c>
      <c r="B38" t="s">
        <v>70</v>
      </c>
      <c r="C38" t="s">
        <v>208</v>
      </c>
      <c r="D38" t="s">
        <v>346</v>
      </c>
      <c r="E38" t="s">
        <v>70</v>
      </c>
      <c r="F38" t="s">
        <v>530</v>
      </c>
      <c r="G38" t="s">
        <v>585</v>
      </c>
      <c r="I38" s="1" t="s">
        <v>1042</v>
      </c>
      <c r="J38" s="1" t="s">
        <v>840</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1043</v>
      </c>
      <c r="J39" s="1" t="s">
        <v>841</v>
      </c>
      <c r="L39">
        <v>5</v>
      </c>
      <c r="M39">
        <v>0</v>
      </c>
      <c r="N39">
        <f t="shared" si="2"/>
        <v>0</v>
      </c>
      <c r="Q39">
        <f t="shared" si="3"/>
        <v>5</v>
      </c>
    </row>
    <row r="40" spans="1:17" ht="30" x14ac:dyDescent="0.25">
      <c r="A40" t="s">
        <v>20</v>
      </c>
      <c r="B40" t="s">
        <v>72</v>
      </c>
      <c r="C40" t="s">
        <v>210</v>
      </c>
      <c r="D40" t="s">
        <v>348</v>
      </c>
      <c r="E40" t="s">
        <v>474</v>
      </c>
      <c r="F40" t="s">
        <v>540</v>
      </c>
      <c r="G40" t="s">
        <v>609</v>
      </c>
      <c r="I40" s="1" t="s">
        <v>1044</v>
      </c>
      <c r="J40" s="1" t="s">
        <v>1173</v>
      </c>
      <c r="L40">
        <v>5</v>
      </c>
      <c r="M40">
        <v>0</v>
      </c>
      <c r="N40">
        <f t="shared" si="2"/>
        <v>0</v>
      </c>
      <c r="Q40">
        <f t="shared" si="3"/>
        <v>5</v>
      </c>
    </row>
    <row r="41" spans="1:17" ht="45" x14ac:dyDescent="0.25">
      <c r="A41" t="s">
        <v>20</v>
      </c>
      <c r="B41" t="s">
        <v>73</v>
      </c>
      <c r="C41" t="s">
        <v>211</v>
      </c>
      <c r="D41" t="s">
        <v>349</v>
      </c>
      <c r="E41" t="s">
        <v>475</v>
      </c>
      <c r="F41" t="s">
        <v>541</v>
      </c>
      <c r="I41" s="1" t="s">
        <v>1045</v>
      </c>
      <c r="J41" s="1" t="s">
        <v>1174</v>
      </c>
      <c r="K41" s="1" t="s">
        <v>1253</v>
      </c>
      <c r="L41">
        <v>5</v>
      </c>
      <c r="M41">
        <v>3</v>
      </c>
      <c r="N41">
        <f t="shared" si="2"/>
        <v>3</v>
      </c>
      <c r="Q41">
        <f t="shared" si="3"/>
        <v>2</v>
      </c>
    </row>
    <row r="42" spans="1:17" ht="30" x14ac:dyDescent="0.25">
      <c r="A42" t="s">
        <v>20</v>
      </c>
      <c r="B42" t="s">
        <v>74</v>
      </c>
      <c r="C42" t="s">
        <v>212</v>
      </c>
      <c r="D42" t="s">
        <v>350</v>
      </c>
      <c r="E42" t="s">
        <v>74</v>
      </c>
      <c r="F42" t="s">
        <v>542</v>
      </c>
      <c r="I42" s="1" t="s">
        <v>1046</v>
      </c>
      <c r="J42" s="1" t="s">
        <v>1175</v>
      </c>
      <c r="L42">
        <v>5</v>
      </c>
      <c r="M42">
        <v>0</v>
      </c>
      <c r="N42">
        <f t="shared" si="2"/>
        <v>0</v>
      </c>
      <c r="Q42">
        <f t="shared" si="3"/>
        <v>5</v>
      </c>
    </row>
    <row r="43" spans="1:17" ht="30" x14ac:dyDescent="0.25">
      <c r="A43" t="s">
        <v>21</v>
      </c>
      <c r="B43" t="s">
        <v>75</v>
      </c>
      <c r="C43" t="s">
        <v>213</v>
      </c>
      <c r="D43" t="s">
        <v>351</v>
      </c>
      <c r="E43" t="s">
        <v>75</v>
      </c>
      <c r="F43" t="s">
        <v>535</v>
      </c>
      <c r="G43" t="s">
        <v>610</v>
      </c>
      <c r="I43" s="1" t="s">
        <v>1047</v>
      </c>
      <c r="J43" s="1" t="s">
        <v>1176</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1048</v>
      </c>
      <c r="J44" s="1" t="s">
        <v>1177</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1049</v>
      </c>
      <c r="J45" s="1" t="s">
        <v>1178</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1050</v>
      </c>
      <c r="J46" s="1" t="s">
        <v>1179</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1051</v>
      </c>
      <c r="J47" s="1" t="s">
        <v>1180</v>
      </c>
      <c r="L47">
        <v>5</v>
      </c>
      <c r="M47">
        <v>0</v>
      </c>
      <c r="N47">
        <f t="shared" si="2"/>
        <v>0</v>
      </c>
      <c r="Q47">
        <f t="shared" si="3"/>
        <v>5</v>
      </c>
    </row>
    <row r="48" spans="1:17" ht="30" x14ac:dyDescent="0.25">
      <c r="A48" t="s">
        <v>21</v>
      </c>
      <c r="B48" t="s">
        <v>80</v>
      </c>
      <c r="C48" t="s">
        <v>218</v>
      </c>
      <c r="D48" t="s">
        <v>356</v>
      </c>
      <c r="E48" t="s">
        <v>477</v>
      </c>
      <c r="F48" t="s">
        <v>528</v>
      </c>
      <c r="G48" t="s">
        <v>586</v>
      </c>
      <c r="I48" s="1" t="s">
        <v>1052</v>
      </c>
      <c r="J48" s="1" t="s">
        <v>1181</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1053</v>
      </c>
      <c r="J49" s="1" t="s">
        <v>1182</v>
      </c>
      <c r="L49">
        <v>5</v>
      </c>
      <c r="M49">
        <v>0</v>
      </c>
      <c r="N49">
        <f t="shared" si="2"/>
        <v>0</v>
      </c>
      <c r="Q49">
        <f t="shared" si="3"/>
        <v>5</v>
      </c>
    </row>
    <row r="50" spans="1:17" ht="30" x14ac:dyDescent="0.25">
      <c r="A50" t="s">
        <v>21</v>
      </c>
      <c r="B50" t="s">
        <v>82</v>
      </c>
      <c r="C50" t="s">
        <v>220</v>
      </c>
      <c r="D50" t="s">
        <v>358</v>
      </c>
      <c r="E50" t="s">
        <v>82</v>
      </c>
      <c r="F50" t="s">
        <v>544</v>
      </c>
      <c r="I50" s="1" t="s">
        <v>1054</v>
      </c>
      <c r="J50" s="1" t="s">
        <v>1183</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1055</v>
      </c>
      <c r="J51" s="1" t="s">
        <v>853</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1056</v>
      </c>
      <c r="J52" s="1" t="s">
        <v>1184</v>
      </c>
      <c r="L52">
        <v>5</v>
      </c>
      <c r="M52">
        <v>0</v>
      </c>
      <c r="N52">
        <f t="shared" si="2"/>
        <v>0</v>
      </c>
      <c r="Q52">
        <f t="shared" si="3"/>
        <v>5</v>
      </c>
    </row>
    <row r="53" spans="1:17" ht="30" x14ac:dyDescent="0.25">
      <c r="A53" t="s">
        <v>21</v>
      </c>
      <c r="B53" t="s">
        <v>85</v>
      </c>
      <c r="C53" t="s">
        <v>223</v>
      </c>
      <c r="D53" t="s">
        <v>361</v>
      </c>
      <c r="E53" t="s">
        <v>480</v>
      </c>
      <c r="F53" t="s">
        <v>530</v>
      </c>
      <c r="G53" t="s">
        <v>618</v>
      </c>
      <c r="I53" s="1" t="s">
        <v>1057</v>
      </c>
      <c r="J53" s="1" t="s">
        <v>1185</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1058</v>
      </c>
      <c r="J54" s="1" t="s">
        <v>856</v>
      </c>
      <c r="K54" s="1" t="s">
        <v>964</v>
      </c>
      <c r="L54">
        <v>5</v>
      </c>
      <c r="M54">
        <v>1</v>
      </c>
      <c r="N54">
        <f t="shared" si="2"/>
        <v>1</v>
      </c>
      <c r="Q54">
        <f t="shared" si="3"/>
        <v>4</v>
      </c>
    </row>
    <row r="55" spans="1:17" ht="45" x14ac:dyDescent="0.25">
      <c r="A55" t="s">
        <v>21</v>
      </c>
      <c r="B55" t="s">
        <v>87</v>
      </c>
      <c r="C55" t="s">
        <v>225</v>
      </c>
      <c r="D55" t="s">
        <v>363</v>
      </c>
      <c r="E55" t="s">
        <v>87</v>
      </c>
      <c r="F55" t="s">
        <v>546</v>
      </c>
      <c r="G55" t="s">
        <v>615</v>
      </c>
      <c r="I55" s="1" t="s">
        <v>1059</v>
      </c>
      <c r="J55" s="1" t="s">
        <v>1186</v>
      </c>
      <c r="L55">
        <v>5</v>
      </c>
      <c r="M55">
        <v>0</v>
      </c>
      <c r="N55">
        <f t="shared" si="2"/>
        <v>0</v>
      </c>
      <c r="Q55">
        <f t="shared" si="3"/>
        <v>5</v>
      </c>
    </row>
    <row r="56" spans="1:17" ht="30" x14ac:dyDescent="0.25">
      <c r="A56" t="s">
        <v>21</v>
      </c>
      <c r="B56" t="s">
        <v>88</v>
      </c>
      <c r="C56" t="s">
        <v>226</v>
      </c>
      <c r="D56" t="s">
        <v>364</v>
      </c>
      <c r="E56" t="s">
        <v>88</v>
      </c>
      <c r="F56" t="s">
        <v>524</v>
      </c>
      <c r="G56" t="s">
        <v>617</v>
      </c>
      <c r="I56" s="1" t="s">
        <v>1060</v>
      </c>
      <c r="J56" s="1" t="s">
        <v>858</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1061</v>
      </c>
      <c r="J57" s="1" t="s">
        <v>1187</v>
      </c>
      <c r="L57">
        <v>5</v>
      </c>
      <c r="M57">
        <v>0</v>
      </c>
      <c r="N57">
        <f t="shared" si="2"/>
        <v>0</v>
      </c>
      <c r="Q57">
        <f t="shared" si="3"/>
        <v>5</v>
      </c>
    </row>
    <row r="58" spans="1:17" ht="30" x14ac:dyDescent="0.25">
      <c r="A58" t="s">
        <v>21</v>
      </c>
      <c r="B58" t="s">
        <v>90</v>
      </c>
      <c r="C58" t="s">
        <v>228</v>
      </c>
      <c r="D58" t="s">
        <v>366</v>
      </c>
      <c r="E58" t="s">
        <v>482</v>
      </c>
      <c r="F58" t="s">
        <v>530</v>
      </c>
      <c r="G58" t="s">
        <v>593</v>
      </c>
      <c r="I58" s="1" t="s">
        <v>1062</v>
      </c>
      <c r="J58" s="1" t="s">
        <v>1188</v>
      </c>
      <c r="L58">
        <v>5</v>
      </c>
      <c r="M58">
        <v>0</v>
      </c>
      <c r="N58">
        <f t="shared" si="2"/>
        <v>0</v>
      </c>
      <c r="Q58">
        <f t="shared" si="3"/>
        <v>5</v>
      </c>
    </row>
    <row r="59" spans="1:17" ht="30" x14ac:dyDescent="0.25">
      <c r="A59" t="s">
        <v>21</v>
      </c>
      <c r="B59" t="s">
        <v>91</v>
      </c>
      <c r="C59" t="s">
        <v>229</v>
      </c>
      <c r="D59" t="s">
        <v>367</v>
      </c>
      <c r="E59" t="s">
        <v>483</v>
      </c>
      <c r="F59" t="s">
        <v>547</v>
      </c>
      <c r="G59" t="s">
        <v>621</v>
      </c>
      <c r="I59" s="1" t="s">
        <v>1063</v>
      </c>
      <c r="J59" s="1" t="s">
        <v>861</v>
      </c>
      <c r="L59">
        <v>5</v>
      </c>
      <c r="M59">
        <v>0</v>
      </c>
      <c r="N59">
        <f t="shared" si="2"/>
        <v>0</v>
      </c>
      <c r="Q59">
        <f t="shared" si="3"/>
        <v>5</v>
      </c>
    </row>
    <row r="60" spans="1:17" ht="30" x14ac:dyDescent="0.25">
      <c r="A60" t="s">
        <v>21</v>
      </c>
      <c r="B60" t="s">
        <v>92</v>
      </c>
      <c r="C60" t="s">
        <v>230</v>
      </c>
      <c r="D60" t="s">
        <v>368</v>
      </c>
      <c r="E60" t="s">
        <v>92</v>
      </c>
      <c r="F60" t="s">
        <v>530</v>
      </c>
      <c r="G60" t="s">
        <v>595</v>
      </c>
      <c r="I60" s="1" t="s">
        <v>1064</v>
      </c>
      <c r="J60" s="1" t="s">
        <v>1189</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1065</v>
      </c>
      <c r="J61" s="1" t="s">
        <v>863</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1066</v>
      </c>
      <c r="J62" s="1" t="s">
        <v>864</v>
      </c>
      <c r="L62">
        <v>5</v>
      </c>
      <c r="M62">
        <v>0</v>
      </c>
      <c r="N62">
        <f t="shared" si="2"/>
        <v>0</v>
      </c>
      <c r="Q62">
        <f t="shared" si="3"/>
        <v>5</v>
      </c>
    </row>
    <row r="63" spans="1:17" ht="30" x14ac:dyDescent="0.25">
      <c r="A63" t="s">
        <v>21</v>
      </c>
      <c r="B63" t="s">
        <v>95</v>
      </c>
      <c r="C63" t="s">
        <v>233</v>
      </c>
      <c r="D63" t="s">
        <v>371</v>
      </c>
      <c r="E63" t="s">
        <v>485</v>
      </c>
      <c r="F63" t="s">
        <v>548</v>
      </c>
      <c r="G63" t="s">
        <v>623</v>
      </c>
      <c r="I63" s="1" t="s">
        <v>1067</v>
      </c>
      <c r="J63" s="1" t="s">
        <v>1190</v>
      </c>
      <c r="L63">
        <v>5</v>
      </c>
      <c r="M63">
        <v>0</v>
      </c>
      <c r="N63">
        <f t="shared" si="2"/>
        <v>0</v>
      </c>
      <c r="Q63">
        <f t="shared" si="3"/>
        <v>5</v>
      </c>
    </row>
    <row r="64" spans="1:17" ht="45" x14ac:dyDescent="0.25">
      <c r="A64" t="s">
        <v>22</v>
      </c>
      <c r="B64" t="s">
        <v>96</v>
      </c>
      <c r="C64" t="s">
        <v>234</v>
      </c>
      <c r="D64" t="s">
        <v>372</v>
      </c>
      <c r="E64" t="s">
        <v>486</v>
      </c>
      <c r="F64" t="s">
        <v>549</v>
      </c>
      <c r="G64" t="s">
        <v>624</v>
      </c>
      <c r="I64" s="1" t="s">
        <v>1068</v>
      </c>
      <c r="J64" s="1" t="s">
        <v>1191</v>
      </c>
      <c r="L64">
        <v>5</v>
      </c>
      <c r="M64">
        <v>0</v>
      </c>
      <c r="N64">
        <f t="shared" si="2"/>
        <v>0</v>
      </c>
      <c r="Q64">
        <f t="shared" si="3"/>
        <v>5</v>
      </c>
    </row>
    <row r="65" spans="1:17" ht="30" x14ac:dyDescent="0.25">
      <c r="A65" t="s">
        <v>22</v>
      </c>
      <c r="B65" t="s">
        <v>97</v>
      </c>
      <c r="C65" t="s">
        <v>235</v>
      </c>
      <c r="D65" t="s">
        <v>373</v>
      </c>
      <c r="E65" t="s">
        <v>97</v>
      </c>
      <c r="F65" t="s">
        <v>548</v>
      </c>
      <c r="G65" t="s">
        <v>625</v>
      </c>
      <c r="I65" s="1" t="s">
        <v>1069</v>
      </c>
      <c r="J65" s="1" t="s">
        <v>867</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1070</v>
      </c>
      <c r="J66" s="1" t="s">
        <v>1192</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1071</v>
      </c>
      <c r="J67" s="1" t="s">
        <v>1193</v>
      </c>
      <c r="L67">
        <v>5</v>
      </c>
      <c r="M67">
        <v>0</v>
      </c>
      <c r="N67">
        <f t="shared" si="4"/>
        <v>0</v>
      </c>
      <c r="Q67">
        <f t="shared" si="5"/>
        <v>5</v>
      </c>
    </row>
    <row r="68" spans="1:17" ht="30" x14ac:dyDescent="0.25">
      <c r="A68" t="s">
        <v>22</v>
      </c>
      <c r="B68" t="s">
        <v>100</v>
      </c>
      <c r="C68" t="s">
        <v>238</v>
      </c>
      <c r="D68" t="s">
        <v>376</v>
      </c>
      <c r="E68" t="s">
        <v>100</v>
      </c>
      <c r="F68" t="s">
        <v>530</v>
      </c>
      <c r="G68" t="s">
        <v>592</v>
      </c>
      <c r="I68" s="1" t="s">
        <v>1072</v>
      </c>
      <c r="J68" s="1" t="s">
        <v>1194</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1073</v>
      </c>
      <c r="J69" s="1" t="s">
        <v>1195</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1074</v>
      </c>
      <c r="J70" s="1" t="s">
        <v>1196</v>
      </c>
      <c r="L70">
        <v>5</v>
      </c>
      <c r="M70">
        <v>0</v>
      </c>
      <c r="N70">
        <f t="shared" si="4"/>
        <v>0</v>
      </c>
      <c r="Q70">
        <f t="shared" si="5"/>
        <v>5</v>
      </c>
    </row>
    <row r="71" spans="1:17" ht="30" x14ac:dyDescent="0.25">
      <c r="A71" t="s">
        <v>22</v>
      </c>
      <c r="B71" t="s">
        <v>103</v>
      </c>
      <c r="C71" t="s">
        <v>241</v>
      </c>
      <c r="D71" t="s">
        <v>379</v>
      </c>
      <c r="E71" t="s">
        <v>103</v>
      </c>
      <c r="F71" t="s">
        <v>524</v>
      </c>
      <c r="G71" t="s">
        <v>608</v>
      </c>
      <c r="I71" s="1" t="s">
        <v>1075</v>
      </c>
      <c r="J71" s="1" t="s">
        <v>1197</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1076</v>
      </c>
      <c r="J72" s="1" t="s">
        <v>874</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1077</v>
      </c>
      <c r="J73" s="1" t="s">
        <v>875</v>
      </c>
      <c r="K73" s="1" t="s">
        <v>1254</v>
      </c>
      <c r="L73">
        <v>5</v>
      </c>
      <c r="M73">
        <v>1</v>
      </c>
      <c r="N73">
        <f t="shared" si="4"/>
        <v>1</v>
      </c>
      <c r="Q73">
        <f t="shared" si="5"/>
        <v>4</v>
      </c>
    </row>
    <row r="74" spans="1:17" ht="30" x14ac:dyDescent="0.25">
      <c r="A74" t="s">
        <v>22</v>
      </c>
      <c r="B74" t="s">
        <v>106</v>
      </c>
      <c r="C74" t="s">
        <v>244</v>
      </c>
      <c r="D74" t="s">
        <v>382</v>
      </c>
      <c r="E74" t="s">
        <v>106</v>
      </c>
      <c r="F74" t="s">
        <v>550</v>
      </c>
      <c r="G74" t="s">
        <v>630</v>
      </c>
      <c r="I74" s="1" t="s">
        <v>1078</v>
      </c>
      <c r="J74" s="1" t="s">
        <v>1198</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1079</v>
      </c>
      <c r="J75" s="1" t="s">
        <v>1199</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1080</v>
      </c>
      <c r="J76" s="1" t="s">
        <v>1200</v>
      </c>
      <c r="L76">
        <v>5</v>
      </c>
      <c r="M76">
        <v>0</v>
      </c>
      <c r="N76">
        <f t="shared" si="4"/>
        <v>0</v>
      </c>
      <c r="Q76">
        <f t="shared" si="5"/>
        <v>5</v>
      </c>
    </row>
    <row r="77" spans="1:17" ht="45" x14ac:dyDescent="0.25">
      <c r="A77" t="s">
        <v>22</v>
      </c>
      <c r="B77" t="s">
        <v>109</v>
      </c>
      <c r="C77" t="s">
        <v>247</v>
      </c>
      <c r="D77" t="s">
        <v>385</v>
      </c>
      <c r="E77" t="s">
        <v>491</v>
      </c>
      <c r="F77" t="s">
        <v>530</v>
      </c>
      <c r="G77" t="s">
        <v>586</v>
      </c>
      <c r="I77" s="1" t="s">
        <v>1081</v>
      </c>
      <c r="J77" s="1" t="s">
        <v>1201</v>
      </c>
      <c r="L77">
        <v>5</v>
      </c>
      <c r="M77">
        <v>0</v>
      </c>
      <c r="N77">
        <f t="shared" si="4"/>
        <v>0</v>
      </c>
      <c r="Q77">
        <f t="shared" si="5"/>
        <v>5</v>
      </c>
    </row>
    <row r="78" spans="1:17" ht="60" x14ac:dyDescent="0.25">
      <c r="A78" t="s">
        <v>23</v>
      </c>
      <c r="B78" t="s">
        <v>110</v>
      </c>
      <c r="C78" t="s">
        <v>248</v>
      </c>
      <c r="D78" t="s">
        <v>386</v>
      </c>
      <c r="E78" t="s">
        <v>492</v>
      </c>
      <c r="F78" t="s">
        <v>551</v>
      </c>
      <c r="I78" s="1" t="s">
        <v>1082</v>
      </c>
      <c r="J78" s="1" t="s">
        <v>1202</v>
      </c>
      <c r="L78">
        <v>5</v>
      </c>
      <c r="M78">
        <v>0</v>
      </c>
      <c r="N78">
        <f t="shared" si="4"/>
        <v>0</v>
      </c>
      <c r="Q78">
        <f t="shared" si="5"/>
        <v>5</v>
      </c>
    </row>
    <row r="79" spans="1:17" ht="30" x14ac:dyDescent="0.25">
      <c r="A79" t="s">
        <v>23</v>
      </c>
      <c r="B79" t="s">
        <v>111</v>
      </c>
      <c r="C79" t="s">
        <v>249</v>
      </c>
      <c r="D79" t="s">
        <v>387</v>
      </c>
      <c r="E79" t="s">
        <v>111</v>
      </c>
      <c r="F79" t="s">
        <v>552</v>
      </c>
      <c r="G79" t="s">
        <v>633</v>
      </c>
      <c r="I79" s="1" t="s">
        <v>1083</v>
      </c>
      <c r="J79" s="1" t="s">
        <v>1203</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1084</v>
      </c>
      <c r="J80" s="1" t="s">
        <v>882</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1085</v>
      </c>
      <c r="J81" s="1" t="s">
        <v>1204</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1086</v>
      </c>
      <c r="J82" s="1" t="s">
        <v>884</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1087</v>
      </c>
      <c r="J83" s="1" t="s">
        <v>1205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1088</v>
      </c>
      <c r="J84" s="1" t="s">
        <v>886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1089</v>
      </c>
      <c r="J85" s="1" t="s">
        <v>887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1090</v>
      </c>
      <c r="J86" s="1" t="s">
        <v>1206</v>
      </c>
      <c r="K86" s="1" t="s">
        <v>1206</v>
      </c>
      <c r="L86">
        <v>5</v>
      </c>
      <c r="M86">
        <v>5</v>
      </c>
      <c r="N86">
        <f t="shared" si="4"/>
        <v>5</v>
      </c>
      <c r="Q86">
        <f t="shared" si="5"/>
        <v>0</v>
      </c>
    </row>
    <row r="87" spans="1:17" ht="60" x14ac:dyDescent="0.25">
      <c r="A87" t="s">
        <v>24</v>
      </c>
      <c r="B87" t="s">
        <v>119</v>
      </c>
      <c r="C87" t="s">
        <v>257</v>
      </c>
      <c r="D87" t="s">
        <v>395</v>
      </c>
      <c r="E87" t="s">
        <v>493</v>
      </c>
      <c r="F87" t="s">
        <v>556</v>
      </c>
      <c r="I87" s="1" t="s">
        <v>1091</v>
      </c>
      <c r="J87" s="1" t="s">
        <v>1207</v>
      </c>
      <c r="L87">
        <v>5</v>
      </c>
      <c r="M87">
        <v>0</v>
      </c>
      <c r="N87">
        <f t="shared" si="4"/>
        <v>0</v>
      </c>
      <c r="Q87">
        <f t="shared" si="5"/>
        <v>5</v>
      </c>
    </row>
    <row r="88" spans="1:17" ht="45" x14ac:dyDescent="0.25">
      <c r="A88" t="s">
        <v>24</v>
      </c>
      <c r="B88" t="s">
        <v>120</v>
      </c>
      <c r="C88" t="s">
        <v>258</v>
      </c>
      <c r="D88" t="s">
        <v>396</v>
      </c>
      <c r="E88" t="s">
        <v>494</v>
      </c>
      <c r="F88" t="s">
        <v>530</v>
      </c>
      <c r="G88" t="s">
        <v>589</v>
      </c>
      <c r="I88" s="1" t="s">
        <v>1092</v>
      </c>
      <c r="J88" s="1" t="s">
        <v>1208</v>
      </c>
      <c r="L88">
        <v>5</v>
      </c>
      <c r="M88">
        <v>0</v>
      </c>
      <c r="N88">
        <f t="shared" si="4"/>
        <v>0</v>
      </c>
      <c r="Q88">
        <f t="shared" si="5"/>
        <v>5</v>
      </c>
    </row>
    <row r="89" spans="1:17" ht="45" x14ac:dyDescent="0.25">
      <c r="A89" t="s">
        <v>24</v>
      </c>
      <c r="B89" t="s">
        <v>121</v>
      </c>
      <c r="C89" t="s">
        <v>259</v>
      </c>
      <c r="D89" t="s">
        <v>397</v>
      </c>
      <c r="E89" t="s">
        <v>495</v>
      </c>
      <c r="F89" t="s">
        <v>530</v>
      </c>
      <c r="G89" t="s">
        <v>595</v>
      </c>
      <c r="I89" s="1" t="s">
        <v>1093</v>
      </c>
      <c r="J89" s="1" t="s">
        <v>1209</v>
      </c>
      <c r="L89">
        <v>5</v>
      </c>
      <c r="M89">
        <v>0</v>
      </c>
      <c r="N89">
        <f t="shared" si="4"/>
        <v>0</v>
      </c>
      <c r="Q89">
        <f t="shared" si="5"/>
        <v>5</v>
      </c>
    </row>
    <row r="90" spans="1:17" ht="45" x14ac:dyDescent="0.25">
      <c r="A90" t="s">
        <v>24</v>
      </c>
      <c r="B90" t="s">
        <v>122</v>
      </c>
      <c r="C90" t="s">
        <v>260</v>
      </c>
      <c r="D90" t="s">
        <v>398</v>
      </c>
      <c r="E90" t="s">
        <v>496</v>
      </c>
      <c r="F90" t="s">
        <v>557</v>
      </c>
      <c r="G90" t="s">
        <v>641</v>
      </c>
      <c r="I90" s="1" t="s">
        <v>1094</v>
      </c>
      <c r="J90" s="1" t="s">
        <v>1210</v>
      </c>
      <c r="L90">
        <v>5</v>
      </c>
      <c r="M90">
        <v>0</v>
      </c>
      <c r="N90">
        <f t="shared" si="4"/>
        <v>0</v>
      </c>
      <c r="Q90">
        <f t="shared" si="5"/>
        <v>5</v>
      </c>
    </row>
    <row r="91" spans="1:17" ht="30" x14ac:dyDescent="0.25">
      <c r="A91" t="s">
        <v>25</v>
      </c>
      <c r="B91" t="s">
        <v>123</v>
      </c>
      <c r="C91" t="s">
        <v>261</v>
      </c>
      <c r="D91" t="s">
        <v>399</v>
      </c>
      <c r="E91" t="s">
        <v>123</v>
      </c>
      <c r="F91" t="s">
        <v>548</v>
      </c>
      <c r="G91" t="s">
        <v>608</v>
      </c>
      <c r="I91" s="1" t="s">
        <v>1095</v>
      </c>
      <c r="J91" s="1" t="s">
        <v>1211</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1096</v>
      </c>
      <c r="J92" s="1" t="s">
        <v>1212</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1097</v>
      </c>
      <c r="J93" s="1" t="s">
        <v>1213</v>
      </c>
      <c r="L93">
        <v>5</v>
      </c>
      <c r="M93">
        <v>0</v>
      </c>
      <c r="N93">
        <f t="shared" si="4"/>
        <v>0</v>
      </c>
      <c r="Q93">
        <f t="shared" si="5"/>
        <v>5</v>
      </c>
    </row>
    <row r="94" spans="1:17" ht="30" x14ac:dyDescent="0.25">
      <c r="A94" t="s">
        <v>25</v>
      </c>
      <c r="B94" t="s">
        <v>126</v>
      </c>
      <c r="C94" t="s">
        <v>264</v>
      </c>
      <c r="D94" t="s">
        <v>402</v>
      </c>
      <c r="E94" t="s">
        <v>126</v>
      </c>
      <c r="F94" t="s">
        <v>550</v>
      </c>
      <c r="G94" t="s">
        <v>643</v>
      </c>
      <c r="I94" s="1" t="s">
        <v>1098</v>
      </c>
      <c r="J94" s="1" t="s">
        <v>1214</v>
      </c>
      <c r="K94" s="1" t="s">
        <v>988</v>
      </c>
      <c r="L94">
        <v>5</v>
      </c>
      <c r="M94">
        <v>1</v>
      </c>
      <c r="N94">
        <f t="shared" si="4"/>
        <v>1</v>
      </c>
      <c r="Q94">
        <f t="shared" si="5"/>
        <v>4</v>
      </c>
    </row>
    <row r="95" spans="1:17" ht="30" x14ac:dyDescent="0.25">
      <c r="A95" t="s">
        <v>25</v>
      </c>
      <c r="B95" t="s">
        <v>127</v>
      </c>
      <c r="C95" t="s">
        <v>265</v>
      </c>
      <c r="D95" t="s">
        <v>403</v>
      </c>
      <c r="E95" t="s">
        <v>127</v>
      </c>
      <c r="F95" t="s">
        <v>559</v>
      </c>
      <c r="G95" t="s">
        <v>608</v>
      </c>
      <c r="I95" s="1" t="s">
        <v>1099</v>
      </c>
      <c r="J95" s="1" t="s">
        <v>1215</v>
      </c>
      <c r="L95">
        <v>5</v>
      </c>
      <c r="M95">
        <v>0</v>
      </c>
      <c r="N95">
        <f t="shared" si="4"/>
        <v>0</v>
      </c>
      <c r="Q95">
        <f t="shared" si="5"/>
        <v>5</v>
      </c>
    </row>
    <row r="96" spans="1:17" ht="30" x14ac:dyDescent="0.25">
      <c r="A96" t="s">
        <v>25</v>
      </c>
      <c r="B96" t="s">
        <v>128</v>
      </c>
      <c r="C96" t="s">
        <v>266</v>
      </c>
      <c r="D96" t="s">
        <v>404</v>
      </c>
      <c r="E96" t="s">
        <v>128</v>
      </c>
      <c r="F96" t="s">
        <v>524</v>
      </c>
      <c r="G96" t="s">
        <v>585</v>
      </c>
      <c r="I96" s="1" t="s">
        <v>1100</v>
      </c>
      <c r="J96" s="1" t="s">
        <v>1216</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1101</v>
      </c>
      <c r="J97" s="1" t="s">
        <v>1217</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1102</v>
      </c>
      <c r="J98" s="1" t="s">
        <v>1218</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1103</v>
      </c>
      <c r="J99" s="1" t="s">
        <v>1219</v>
      </c>
      <c r="K99" s="1" t="s">
        <v>991</v>
      </c>
      <c r="L99">
        <v>5</v>
      </c>
      <c r="M99">
        <v>1</v>
      </c>
      <c r="N99">
        <f t="shared" si="6"/>
        <v>1</v>
      </c>
      <c r="Q99">
        <f t="shared" si="7"/>
        <v>4</v>
      </c>
    </row>
    <row r="100" spans="1:17" ht="30" x14ac:dyDescent="0.25">
      <c r="A100" t="s">
        <v>25</v>
      </c>
      <c r="B100" t="s">
        <v>132</v>
      </c>
      <c r="C100" t="s">
        <v>270</v>
      </c>
      <c r="D100" t="s">
        <v>408</v>
      </c>
      <c r="E100" t="s">
        <v>499</v>
      </c>
      <c r="F100" t="s">
        <v>560</v>
      </c>
      <c r="I100" s="1" t="s">
        <v>1104</v>
      </c>
      <c r="J100" s="1" t="s">
        <v>1220</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1105</v>
      </c>
      <c r="J101" s="1" t="s">
        <v>1221</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1106</v>
      </c>
      <c r="J102" s="1" t="s">
        <v>1222</v>
      </c>
      <c r="L102">
        <v>5</v>
      </c>
      <c r="M102">
        <v>0</v>
      </c>
      <c r="N102">
        <f t="shared" si="6"/>
        <v>0</v>
      </c>
      <c r="Q102">
        <f t="shared" si="7"/>
        <v>5</v>
      </c>
    </row>
    <row r="103" spans="1:17" ht="45" x14ac:dyDescent="0.25">
      <c r="A103" t="s">
        <v>26</v>
      </c>
      <c r="B103" t="s">
        <v>135</v>
      </c>
      <c r="C103" t="s">
        <v>273</v>
      </c>
      <c r="D103" t="s">
        <v>411</v>
      </c>
      <c r="E103" t="s">
        <v>501</v>
      </c>
      <c r="F103" t="s">
        <v>562</v>
      </c>
      <c r="I103" s="1" t="s">
        <v>1107</v>
      </c>
      <c r="J103" s="1" t="s">
        <v>1223</v>
      </c>
      <c r="L103">
        <v>5</v>
      </c>
      <c r="M103">
        <v>0</v>
      </c>
      <c r="N103">
        <f t="shared" si="6"/>
        <v>0</v>
      </c>
      <c r="Q103">
        <f t="shared" si="7"/>
        <v>5</v>
      </c>
    </row>
    <row r="104" spans="1:17" ht="45" x14ac:dyDescent="0.25">
      <c r="A104" t="s">
        <v>26</v>
      </c>
      <c r="B104" t="s">
        <v>136</v>
      </c>
      <c r="C104" t="s">
        <v>274</v>
      </c>
      <c r="D104" t="s">
        <v>412</v>
      </c>
      <c r="E104" t="s">
        <v>502</v>
      </c>
      <c r="F104" t="s">
        <v>563</v>
      </c>
      <c r="I104" s="1" t="s">
        <v>1108</v>
      </c>
      <c r="J104" s="1" t="s">
        <v>906</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1109</v>
      </c>
      <c r="J105" s="1" t="s">
        <v>1224</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1110</v>
      </c>
      <c r="J106" s="1" t="s">
        <v>1225</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1111</v>
      </c>
      <c r="J107" s="1" t="s">
        <v>909</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1112</v>
      </c>
      <c r="J108" s="1" t="s">
        <v>1226</v>
      </c>
      <c r="L108">
        <v>5</v>
      </c>
      <c r="M108">
        <v>0</v>
      </c>
      <c r="N108">
        <f t="shared" si="6"/>
        <v>0</v>
      </c>
      <c r="Q108">
        <f t="shared" si="7"/>
        <v>5</v>
      </c>
    </row>
    <row r="109" spans="1:17" ht="45" x14ac:dyDescent="0.25">
      <c r="A109" t="s">
        <v>26</v>
      </c>
      <c r="B109" t="s">
        <v>141</v>
      </c>
      <c r="C109" t="s">
        <v>279</v>
      </c>
      <c r="D109" t="s">
        <v>417</v>
      </c>
      <c r="E109" t="s">
        <v>507</v>
      </c>
      <c r="F109" t="s">
        <v>530</v>
      </c>
      <c r="I109" s="1" t="s">
        <v>1113</v>
      </c>
      <c r="J109" s="1" t="s">
        <v>1227</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1114</v>
      </c>
      <c r="J110" s="1" t="s">
        <v>1228</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1115</v>
      </c>
      <c r="J111" s="1" t="s">
        <v>1229</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1116</v>
      </c>
      <c r="J112" s="1" t="s">
        <v>1230</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1117</v>
      </c>
      <c r="J113" s="1" t="s">
        <v>1231</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1118</v>
      </c>
      <c r="J114" s="1" t="s">
        <v>1232</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1119</v>
      </c>
      <c r="J115" s="1" t="s">
        <v>1233</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1120</v>
      </c>
      <c r="J116" s="1" t="s">
        <v>1234</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1121</v>
      </c>
      <c r="J117" s="1" t="s">
        <v>919</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1122</v>
      </c>
      <c r="J118" s="1" t="s">
        <v>920</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1123</v>
      </c>
      <c r="J119" s="1" t="s">
        <v>1235</v>
      </c>
      <c r="K119" s="1" t="s">
        <v>1255</v>
      </c>
      <c r="L119">
        <v>5</v>
      </c>
      <c r="M119">
        <v>3</v>
      </c>
      <c r="N119">
        <f t="shared" si="6"/>
        <v>3</v>
      </c>
      <c r="Q119">
        <f t="shared" si="7"/>
        <v>2</v>
      </c>
    </row>
    <row r="120" spans="1:17" ht="45" x14ac:dyDescent="0.25">
      <c r="A120" t="s">
        <v>29</v>
      </c>
      <c r="B120" t="s">
        <v>152</v>
      </c>
      <c r="C120" t="s">
        <v>290</v>
      </c>
      <c r="D120" t="s">
        <v>428</v>
      </c>
      <c r="E120" t="s">
        <v>510</v>
      </c>
      <c r="F120" t="s">
        <v>568</v>
      </c>
      <c r="I120" s="1" t="s">
        <v>1124</v>
      </c>
      <c r="J120" s="1" t="s">
        <v>1236</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1125</v>
      </c>
      <c r="J121" s="1" t="s">
        <v>1237</v>
      </c>
      <c r="L121">
        <v>5</v>
      </c>
      <c r="M121">
        <v>0</v>
      </c>
      <c r="N121">
        <f t="shared" si="6"/>
        <v>0</v>
      </c>
      <c r="Q121">
        <f t="shared" si="7"/>
        <v>5</v>
      </c>
    </row>
    <row r="122" spans="1:17" ht="30" x14ac:dyDescent="0.25">
      <c r="A122" t="s">
        <v>30</v>
      </c>
      <c r="B122" t="s">
        <v>154</v>
      </c>
      <c r="C122" t="s">
        <v>292</v>
      </c>
      <c r="D122" t="s">
        <v>430</v>
      </c>
      <c r="E122" t="s">
        <v>154</v>
      </c>
      <c r="F122" t="s">
        <v>570</v>
      </c>
      <c r="I122" s="1" t="s">
        <v>1126</v>
      </c>
      <c r="J122" s="1" t="s">
        <v>1238</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1127</v>
      </c>
      <c r="J123" s="1" t="s">
        <v>1239</v>
      </c>
      <c r="L123">
        <v>5</v>
      </c>
      <c r="M123">
        <v>0</v>
      </c>
      <c r="N123">
        <f t="shared" si="6"/>
        <v>0</v>
      </c>
      <c r="Q123">
        <f t="shared" si="7"/>
        <v>5</v>
      </c>
    </row>
    <row r="124" spans="1:17" ht="30" x14ac:dyDescent="0.25">
      <c r="A124" t="s">
        <v>30</v>
      </c>
      <c r="B124" t="s">
        <v>156</v>
      </c>
      <c r="C124" t="s">
        <v>294</v>
      </c>
      <c r="D124" t="s">
        <v>432</v>
      </c>
      <c r="E124" t="s">
        <v>512</v>
      </c>
      <c r="F124" t="s">
        <v>572</v>
      </c>
      <c r="I124" s="1" t="s">
        <v>1128</v>
      </c>
      <c r="J124" s="1" t="s">
        <v>1240</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1129</v>
      </c>
      <c r="J125" s="1" t="s">
        <v>1241</v>
      </c>
      <c r="K125" s="1" t="s">
        <v>1256</v>
      </c>
      <c r="L125">
        <v>5</v>
      </c>
      <c r="M125">
        <v>4</v>
      </c>
      <c r="N125">
        <f t="shared" si="6"/>
        <v>4</v>
      </c>
      <c r="Q125">
        <f t="shared" si="7"/>
        <v>1</v>
      </c>
    </row>
    <row r="126" spans="1:17" ht="30" x14ac:dyDescent="0.25">
      <c r="A126" t="s">
        <v>30</v>
      </c>
      <c r="B126" t="s">
        <v>158</v>
      </c>
      <c r="C126" t="s">
        <v>296</v>
      </c>
      <c r="D126" t="s">
        <v>434</v>
      </c>
      <c r="E126" t="s">
        <v>513</v>
      </c>
      <c r="F126" t="s">
        <v>573</v>
      </c>
      <c r="I126" s="1" t="s">
        <v>1130</v>
      </c>
      <c r="J126" s="1" t="s">
        <v>1242</v>
      </c>
      <c r="L126">
        <v>5</v>
      </c>
      <c r="M126">
        <v>0</v>
      </c>
      <c r="N126">
        <f t="shared" si="6"/>
        <v>0</v>
      </c>
      <c r="Q126">
        <f t="shared" si="7"/>
        <v>5</v>
      </c>
    </row>
    <row r="127" spans="1:17" ht="30" x14ac:dyDescent="0.25">
      <c r="A127" t="s">
        <v>30</v>
      </c>
      <c r="B127" t="s">
        <v>159</v>
      </c>
      <c r="C127" t="s">
        <v>297</v>
      </c>
      <c r="D127" t="s">
        <v>435</v>
      </c>
      <c r="E127" t="s">
        <v>159</v>
      </c>
      <c r="I127" s="1" t="s">
        <v>1131</v>
      </c>
      <c r="J127" s="1" t="s">
        <v>1243</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1132</v>
      </c>
      <c r="J128" s="1" t="s">
        <v>1244</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1133</v>
      </c>
      <c r="J129" s="1" t="s">
        <v>931</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1134</v>
      </c>
      <c r="J130" s="1" t="s">
        <v>932</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1135</v>
      </c>
      <c r="J131" s="1" t="s">
        <v>1245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1136</v>
      </c>
      <c r="J132" s="1" t="s">
        <v>1246</v>
      </c>
      <c r="L132">
        <v>5</v>
      </c>
      <c r="M132">
        <v>0</v>
      </c>
      <c r="N132">
        <f t="shared" si="8"/>
        <v>0</v>
      </c>
      <c r="Q132">
        <f t="shared" si="9"/>
        <v>5</v>
      </c>
    </row>
    <row r="133" spans="1:17" ht="30" x14ac:dyDescent="0.25">
      <c r="A133" t="s">
        <v>32</v>
      </c>
      <c r="B133" t="s">
        <v>165</v>
      </c>
      <c r="C133" t="s">
        <v>303</v>
      </c>
      <c r="D133" t="s">
        <v>441</v>
      </c>
      <c r="E133" t="s">
        <v>165</v>
      </c>
      <c r="F133" t="s">
        <v>579</v>
      </c>
      <c r="I133" s="1" t="s">
        <v>1137</v>
      </c>
      <c r="J133" s="1" t="s">
        <v>935</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1138</v>
      </c>
      <c r="J134" s="1" t="s">
        <v>936</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1139</v>
      </c>
      <c r="J135" s="1" t="s">
        <v>1247</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1140</v>
      </c>
      <c r="J136" s="1" t="s">
        <v>1248</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1141</v>
      </c>
      <c r="J137" s="1" t="s">
        <v>1249</v>
      </c>
      <c r="L137">
        <v>5</v>
      </c>
      <c r="M137">
        <v>0</v>
      </c>
      <c r="N137">
        <f t="shared" si="8"/>
        <v>0</v>
      </c>
      <c r="Q137">
        <f t="shared" si="9"/>
        <v>5</v>
      </c>
    </row>
    <row r="138" spans="1:17" ht="60" x14ac:dyDescent="0.25">
      <c r="A138" t="s">
        <v>33</v>
      </c>
      <c r="B138" t="s">
        <v>170</v>
      </c>
      <c r="C138" t="s">
        <v>308</v>
      </c>
      <c r="D138" t="s">
        <v>446</v>
      </c>
      <c r="E138" t="s">
        <v>522</v>
      </c>
      <c r="F138" t="s">
        <v>582</v>
      </c>
      <c r="I138" s="1" t="s">
        <v>1142</v>
      </c>
      <c r="J138" s="1" t="s">
        <v>1250</v>
      </c>
      <c r="L138">
        <v>5</v>
      </c>
      <c r="M138">
        <v>0</v>
      </c>
      <c r="N138">
        <f t="shared" si="8"/>
        <v>0</v>
      </c>
      <c r="Q138">
        <f t="shared" si="9"/>
        <v>5</v>
      </c>
    </row>
    <row r="139" spans="1:17" ht="45" x14ac:dyDescent="0.25">
      <c r="A139" t="s">
        <v>33</v>
      </c>
      <c r="B139" t="s">
        <v>171</v>
      </c>
      <c r="C139" t="s">
        <v>309</v>
      </c>
      <c r="D139" t="s">
        <v>447</v>
      </c>
      <c r="E139" t="s">
        <v>523</v>
      </c>
      <c r="F139" t="s">
        <v>583</v>
      </c>
      <c r="I139" s="1" t="s">
        <v>1143</v>
      </c>
      <c r="J139" s="1" t="s">
        <v>1251</v>
      </c>
      <c r="L139">
        <v>5</v>
      </c>
      <c r="M139">
        <v>0</v>
      </c>
      <c r="N139">
        <f t="shared" si="8"/>
        <v>0</v>
      </c>
      <c r="Q139">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29"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1257</v>
      </c>
      <c r="J2" s="1" t="s">
        <v>1144</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1258</v>
      </c>
      <c r="J3" s="1" t="s">
        <v>805</v>
      </c>
      <c r="K3" s="1" t="s">
        <v>943</v>
      </c>
      <c r="L3">
        <v>5</v>
      </c>
      <c r="M3">
        <v>1</v>
      </c>
      <c r="N3">
        <f t="shared" si="0"/>
        <v>1</v>
      </c>
      <c r="Q3">
        <f t="shared" si="1"/>
        <v>4</v>
      </c>
    </row>
    <row r="4" spans="1:18" ht="45" x14ac:dyDescent="0.25">
      <c r="A4" t="s">
        <v>18</v>
      </c>
      <c r="B4" t="s">
        <v>36</v>
      </c>
      <c r="C4" t="s">
        <v>174</v>
      </c>
      <c r="D4" t="s">
        <v>312</v>
      </c>
      <c r="E4" t="s">
        <v>448</v>
      </c>
      <c r="F4" t="s">
        <v>526</v>
      </c>
      <c r="I4" s="1" t="s">
        <v>1259</v>
      </c>
      <c r="J4" s="1" t="s">
        <v>1386</v>
      </c>
      <c r="L4">
        <v>5</v>
      </c>
      <c r="M4">
        <v>0</v>
      </c>
      <c r="N4">
        <f t="shared" si="0"/>
        <v>0</v>
      </c>
      <c r="Q4">
        <f t="shared" si="1"/>
        <v>5</v>
      </c>
    </row>
    <row r="5" spans="1:18" ht="45" x14ac:dyDescent="0.25">
      <c r="A5" t="s">
        <v>18</v>
      </c>
      <c r="B5" t="s">
        <v>37</v>
      </c>
      <c r="C5" t="s">
        <v>175</v>
      </c>
      <c r="D5" t="s">
        <v>313</v>
      </c>
      <c r="E5" t="s">
        <v>449</v>
      </c>
      <c r="F5" t="s">
        <v>527</v>
      </c>
      <c r="I5" s="1" t="s">
        <v>1260</v>
      </c>
      <c r="J5" s="1" t="s">
        <v>1387</v>
      </c>
      <c r="L5">
        <v>5</v>
      </c>
      <c r="M5">
        <v>0</v>
      </c>
      <c r="N5">
        <f t="shared" si="0"/>
        <v>0</v>
      </c>
      <c r="Q5">
        <f t="shared" si="1"/>
        <v>5</v>
      </c>
    </row>
    <row r="6" spans="1:18" ht="45" x14ac:dyDescent="0.25">
      <c r="A6" t="s">
        <v>18</v>
      </c>
      <c r="B6" t="s">
        <v>38</v>
      </c>
      <c r="C6" t="s">
        <v>176</v>
      </c>
      <c r="D6" t="s">
        <v>314</v>
      </c>
      <c r="E6" t="s">
        <v>450</v>
      </c>
      <c r="F6" t="s">
        <v>528</v>
      </c>
      <c r="G6" t="s">
        <v>586</v>
      </c>
      <c r="I6" s="1" t="s">
        <v>1261</v>
      </c>
      <c r="J6" s="1" t="s">
        <v>1388</v>
      </c>
      <c r="L6">
        <v>5</v>
      </c>
      <c r="M6">
        <v>0</v>
      </c>
      <c r="N6">
        <f t="shared" si="0"/>
        <v>0</v>
      </c>
      <c r="Q6">
        <f t="shared" si="1"/>
        <v>5</v>
      </c>
    </row>
    <row r="7" spans="1:18" ht="30" x14ac:dyDescent="0.25">
      <c r="A7" t="s">
        <v>18</v>
      </c>
      <c r="B7" t="s">
        <v>39</v>
      </c>
      <c r="C7" t="s">
        <v>177</v>
      </c>
      <c r="D7" t="s">
        <v>315</v>
      </c>
      <c r="E7" t="s">
        <v>451</v>
      </c>
      <c r="F7" t="s">
        <v>529</v>
      </c>
      <c r="G7" t="s">
        <v>587</v>
      </c>
      <c r="I7" s="1" t="s">
        <v>1262</v>
      </c>
      <c r="J7" s="1" t="s">
        <v>1389</v>
      </c>
      <c r="L7">
        <v>5</v>
      </c>
      <c r="M7">
        <v>0</v>
      </c>
      <c r="N7">
        <f t="shared" si="0"/>
        <v>0</v>
      </c>
      <c r="Q7">
        <f t="shared" si="1"/>
        <v>5</v>
      </c>
    </row>
    <row r="8" spans="1:18" ht="30" x14ac:dyDescent="0.25">
      <c r="A8" t="s">
        <v>18</v>
      </c>
      <c r="B8" t="s">
        <v>40</v>
      </c>
      <c r="C8" t="s">
        <v>178</v>
      </c>
      <c r="D8" t="s">
        <v>316</v>
      </c>
      <c r="E8" t="s">
        <v>40</v>
      </c>
      <c r="F8" t="s">
        <v>529</v>
      </c>
      <c r="G8" t="s">
        <v>588</v>
      </c>
      <c r="I8" s="1" t="s">
        <v>1263</v>
      </c>
      <c r="J8" s="1" t="s">
        <v>1390</v>
      </c>
      <c r="K8" s="1" t="s">
        <v>944</v>
      </c>
      <c r="L8">
        <v>5</v>
      </c>
      <c r="M8">
        <v>1</v>
      </c>
      <c r="N8">
        <f t="shared" si="0"/>
        <v>1</v>
      </c>
      <c r="Q8">
        <f t="shared" si="1"/>
        <v>4</v>
      </c>
    </row>
    <row r="9" spans="1:18" ht="45" x14ac:dyDescent="0.25">
      <c r="A9" t="s">
        <v>19</v>
      </c>
      <c r="B9" t="s">
        <v>41</v>
      </c>
      <c r="C9" t="s">
        <v>179</v>
      </c>
      <c r="D9" t="s">
        <v>317</v>
      </c>
      <c r="E9" t="s">
        <v>452</v>
      </c>
      <c r="F9" t="s">
        <v>530</v>
      </c>
      <c r="G9" t="s">
        <v>589</v>
      </c>
      <c r="I9" s="1" t="s">
        <v>1264</v>
      </c>
      <c r="J9" s="1" t="s">
        <v>1391</v>
      </c>
      <c r="L9">
        <v>5</v>
      </c>
      <c r="M9">
        <v>0</v>
      </c>
      <c r="N9">
        <f t="shared" si="0"/>
        <v>0</v>
      </c>
      <c r="Q9">
        <f t="shared" si="1"/>
        <v>5</v>
      </c>
    </row>
    <row r="10" spans="1:18" ht="30" x14ac:dyDescent="0.25">
      <c r="A10" t="s">
        <v>19</v>
      </c>
      <c r="B10" t="s">
        <v>42</v>
      </c>
      <c r="C10" t="s">
        <v>180</v>
      </c>
      <c r="D10" t="s">
        <v>318</v>
      </c>
      <c r="E10" t="s">
        <v>42</v>
      </c>
      <c r="F10" t="s">
        <v>524</v>
      </c>
      <c r="G10" t="s">
        <v>590</v>
      </c>
      <c r="I10" s="1" t="s">
        <v>1265</v>
      </c>
      <c r="J10" s="1" t="s">
        <v>1392</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1266</v>
      </c>
      <c r="J11" s="1" t="s">
        <v>1393</v>
      </c>
      <c r="K11" s="1" t="s">
        <v>946</v>
      </c>
      <c r="L11">
        <v>5</v>
      </c>
      <c r="M11">
        <v>1</v>
      </c>
      <c r="N11">
        <f t="shared" si="0"/>
        <v>1</v>
      </c>
      <c r="Q11">
        <f t="shared" si="1"/>
        <v>4</v>
      </c>
    </row>
    <row r="12" spans="1:18" ht="30" x14ac:dyDescent="0.25">
      <c r="A12" t="s">
        <v>19</v>
      </c>
      <c r="B12" t="s">
        <v>44</v>
      </c>
      <c r="C12" t="s">
        <v>182</v>
      </c>
      <c r="D12" t="s">
        <v>320</v>
      </c>
      <c r="E12" t="s">
        <v>44</v>
      </c>
      <c r="F12" t="s">
        <v>524</v>
      </c>
      <c r="G12" t="s">
        <v>590</v>
      </c>
      <c r="I12" s="1" t="s">
        <v>1267</v>
      </c>
      <c r="J12" s="1" t="s">
        <v>1151</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1268</v>
      </c>
      <c r="J13" s="1" t="s">
        <v>815</v>
      </c>
      <c r="L13">
        <v>5</v>
      </c>
      <c r="M13">
        <v>0</v>
      </c>
      <c r="N13">
        <f t="shared" si="0"/>
        <v>0</v>
      </c>
      <c r="Q13">
        <f t="shared" si="1"/>
        <v>5</v>
      </c>
    </row>
    <row r="14" spans="1:18" ht="45" x14ac:dyDescent="0.25">
      <c r="A14" t="s">
        <v>19</v>
      </c>
      <c r="B14" t="s">
        <v>46</v>
      </c>
      <c r="C14" t="s">
        <v>184</v>
      </c>
      <c r="D14" t="s">
        <v>322</v>
      </c>
      <c r="E14" t="s">
        <v>455</v>
      </c>
      <c r="F14" t="s">
        <v>530</v>
      </c>
      <c r="G14" t="s">
        <v>592</v>
      </c>
      <c r="I14" s="1" t="s">
        <v>1269</v>
      </c>
      <c r="J14" s="1" t="s">
        <v>1394</v>
      </c>
      <c r="L14">
        <v>5</v>
      </c>
      <c r="M14">
        <v>0</v>
      </c>
      <c r="N14">
        <f t="shared" si="0"/>
        <v>0</v>
      </c>
      <c r="Q14">
        <f t="shared" si="1"/>
        <v>5</v>
      </c>
    </row>
    <row r="15" spans="1:18" ht="45" x14ac:dyDescent="0.25">
      <c r="A15" t="s">
        <v>19</v>
      </c>
      <c r="B15" t="s">
        <v>47</v>
      </c>
      <c r="C15" t="s">
        <v>185</v>
      </c>
      <c r="D15" t="s">
        <v>323</v>
      </c>
      <c r="E15" t="s">
        <v>456</v>
      </c>
      <c r="F15" t="s">
        <v>531</v>
      </c>
      <c r="I15" s="1" t="s">
        <v>1270</v>
      </c>
      <c r="J15" s="1" t="s">
        <v>1395</v>
      </c>
      <c r="L15">
        <v>5</v>
      </c>
      <c r="M15">
        <v>0</v>
      </c>
      <c r="N15">
        <f t="shared" si="0"/>
        <v>0</v>
      </c>
      <c r="Q15">
        <f t="shared" si="1"/>
        <v>5</v>
      </c>
    </row>
    <row r="16" spans="1:18" ht="60" x14ac:dyDescent="0.25">
      <c r="A16" t="s">
        <v>19</v>
      </c>
      <c r="B16" t="s">
        <v>48</v>
      </c>
      <c r="C16" t="s">
        <v>186</v>
      </c>
      <c r="D16" t="s">
        <v>324</v>
      </c>
      <c r="E16" t="s">
        <v>457</v>
      </c>
      <c r="F16" t="s">
        <v>532</v>
      </c>
      <c r="I16" s="1" t="s">
        <v>1271</v>
      </c>
      <c r="J16" s="1" t="s">
        <v>1155</v>
      </c>
      <c r="L16">
        <v>5</v>
      </c>
      <c r="M16">
        <v>0</v>
      </c>
      <c r="N16">
        <f t="shared" si="0"/>
        <v>0</v>
      </c>
      <c r="Q16">
        <f t="shared" si="1"/>
        <v>5</v>
      </c>
    </row>
    <row r="17" spans="1:17" ht="45" x14ac:dyDescent="0.25">
      <c r="A17" t="s">
        <v>19</v>
      </c>
      <c r="B17" t="s">
        <v>49</v>
      </c>
      <c r="C17" t="s">
        <v>187</v>
      </c>
      <c r="D17" t="s">
        <v>325</v>
      </c>
      <c r="E17" t="s">
        <v>458</v>
      </c>
      <c r="F17" t="s">
        <v>530</v>
      </c>
      <c r="G17" t="s">
        <v>593</v>
      </c>
      <c r="I17" s="1" t="s">
        <v>1272</v>
      </c>
      <c r="J17" s="1" t="s">
        <v>819</v>
      </c>
      <c r="L17">
        <v>5</v>
      </c>
      <c r="M17">
        <v>0</v>
      </c>
      <c r="N17">
        <f t="shared" si="0"/>
        <v>0</v>
      </c>
      <c r="Q17">
        <f t="shared" si="1"/>
        <v>5</v>
      </c>
    </row>
    <row r="18" spans="1:17" ht="45" x14ac:dyDescent="0.25">
      <c r="A18" t="s">
        <v>19</v>
      </c>
      <c r="B18" t="s">
        <v>50</v>
      </c>
      <c r="C18" t="s">
        <v>188</v>
      </c>
      <c r="D18" t="s">
        <v>326</v>
      </c>
      <c r="E18" t="s">
        <v>459</v>
      </c>
      <c r="F18" t="s">
        <v>530</v>
      </c>
      <c r="G18" t="s">
        <v>594</v>
      </c>
      <c r="I18" s="1" t="s">
        <v>1273</v>
      </c>
      <c r="J18" s="1" t="s">
        <v>1396</v>
      </c>
      <c r="L18">
        <v>5</v>
      </c>
      <c r="M18">
        <v>0</v>
      </c>
      <c r="N18">
        <f t="shared" si="0"/>
        <v>0</v>
      </c>
      <c r="Q18">
        <f t="shared" si="1"/>
        <v>5</v>
      </c>
    </row>
    <row r="19" spans="1:17" ht="30" x14ac:dyDescent="0.25">
      <c r="A19" t="s">
        <v>19</v>
      </c>
      <c r="B19" t="s">
        <v>51</v>
      </c>
      <c r="C19" t="s">
        <v>189</v>
      </c>
      <c r="D19" t="s">
        <v>327</v>
      </c>
      <c r="E19" t="s">
        <v>51</v>
      </c>
      <c r="F19" t="s">
        <v>530</v>
      </c>
      <c r="G19" t="s">
        <v>595</v>
      </c>
      <c r="I19" s="1" t="s">
        <v>1274</v>
      </c>
      <c r="J19" s="1" t="s">
        <v>1397</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1275</v>
      </c>
      <c r="J20" s="1" t="s">
        <v>1158</v>
      </c>
      <c r="K20" s="1" t="s">
        <v>949</v>
      </c>
      <c r="L20">
        <v>5</v>
      </c>
      <c r="M20">
        <v>1</v>
      </c>
      <c r="N20">
        <f t="shared" si="0"/>
        <v>1</v>
      </c>
      <c r="Q20">
        <f t="shared" si="1"/>
        <v>4</v>
      </c>
    </row>
    <row r="21" spans="1:17" ht="60" x14ac:dyDescent="0.25">
      <c r="A21" t="s">
        <v>19</v>
      </c>
      <c r="B21" t="s">
        <v>53</v>
      </c>
      <c r="C21" t="s">
        <v>191</v>
      </c>
      <c r="D21" t="s">
        <v>329</v>
      </c>
      <c r="E21" t="s">
        <v>460</v>
      </c>
      <c r="F21" t="s">
        <v>530</v>
      </c>
      <c r="G21" t="s">
        <v>597</v>
      </c>
      <c r="I21" s="1" t="s">
        <v>1276</v>
      </c>
      <c r="J21" s="1" t="s">
        <v>1398</v>
      </c>
      <c r="L21">
        <v>5</v>
      </c>
      <c r="M21">
        <v>0</v>
      </c>
      <c r="N21">
        <f t="shared" si="0"/>
        <v>0</v>
      </c>
      <c r="Q21">
        <f t="shared" si="1"/>
        <v>5</v>
      </c>
    </row>
    <row r="22" spans="1:17" ht="30" x14ac:dyDescent="0.25">
      <c r="A22" t="s">
        <v>19</v>
      </c>
      <c r="B22" t="s">
        <v>54</v>
      </c>
      <c r="C22" t="s">
        <v>192</v>
      </c>
      <c r="D22" t="s">
        <v>330</v>
      </c>
      <c r="E22" t="s">
        <v>461</v>
      </c>
      <c r="F22" t="s">
        <v>534</v>
      </c>
      <c r="G22" t="s">
        <v>598</v>
      </c>
      <c r="I22" s="1" t="s">
        <v>1277</v>
      </c>
      <c r="J22" s="1" t="s">
        <v>824</v>
      </c>
      <c r="L22">
        <v>5</v>
      </c>
      <c r="M22">
        <v>0</v>
      </c>
      <c r="N22">
        <f t="shared" si="0"/>
        <v>0</v>
      </c>
      <c r="Q22">
        <f t="shared" si="1"/>
        <v>5</v>
      </c>
    </row>
    <row r="23" spans="1:17" ht="30" x14ac:dyDescent="0.25">
      <c r="A23" t="s">
        <v>19</v>
      </c>
      <c r="B23" t="s">
        <v>55</v>
      </c>
      <c r="C23" t="s">
        <v>193</v>
      </c>
      <c r="D23" t="s">
        <v>331</v>
      </c>
      <c r="E23" t="s">
        <v>462</v>
      </c>
      <c r="F23" t="s">
        <v>530</v>
      </c>
      <c r="G23" t="s">
        <v>585</v>
      </c>
      <c r="I23" s="1" t="s">
        <v>1278</v>
      </c>
      <c r="J23" s="1" t="s">
        <v>1160</v>
      </c>
      <c r="L23">
        <v>5</v>
      </c>
      <c r="M23">
        <v>0</v>
      </c>
      <c r="N23">
        <f t="shared" si="0"/>
        <v>0</v>
      </c>
      <c r="Q23">
        <f t="shared" si="1"/>
        <v>5</v>
      </c>
    </row>
    <row r="24" spans="1:17" ht="60" x14ac:dyDescent="0.25">
      <c r="A24" t="s">
        <v>19</v>
      </c>
      <c r="B24" t="s">
        <v>56</v>
      </c>
      <c r="C24" t="s">
        <v>194</v>
      </c>
      <c r="D24" t="s">
        <v>332</v>
      </c>
      <c r="E24" t="s">
        <v>463</v>
      </c>
      <c r="F24" t="s">
        <v>530</v>
      </c>
      <c r="G24" t="s">
        <v>599</v>
      </c>
      <c r="I24" s="1" t="s">
        <v>1279</v>
      </c>
      <c r="J24" s="1" t="s">
        <v>1399</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1280</v>
      </c>
      <c r="J25" s="1" t="s">
        <v>1400</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1281</v>
      </c>
      <c r="J26" s="1" t="s">
        <v>828</v>
      </c>
      <c r="L26">
        <v>5</v>
      </c>
      <c r="M26">
        <v>0</v>
      </c>
      <c r="N26">
        <f t="shared" si="0"/>
        <v>0</v>
      </c>
      <c r="Q26">
        <f t="shared" si="1"/>
        <v>5</v>
      </c>
    </row>
    <row r="27" spans="1:17" ht="45" x14ac:dyDescent="0.25">
      <c r="A27" t="s">
        <v>19</v>
      </c>
      <c r="B27" t="s">
        <v>59</v>
      </c>
      <c r="C27" t="s">
        <v>197</v>
      </c>
      <c r="D27" t="s">
        <v>335</v>
      </c>
      <c r="E27" t="s">
        <v>465</v>
      </c>
      <c r="F27" t="s">
        <v>533</v>
      </c>
      <c r="G27" t="s">
        <v>602</v>
      </c>
      <c r="I27" s="1" t="s">
        <v>1282</v>
      </c>
      <c r="J27" s="1" t="s">
        <v>1163</v>
      </c>
      <c r="L27">
        <v>5</v>
      </c>
      <c r="M27">
        <v>0</v>
      </c>
      <c r="N27">
        <f t="shared" si="0"/>
        <v>0</v>
      </c>
      <c r="Q27">
        <f t="shared" si="1"/>
        <v>5</v>
      </c>
    </row>
    <row r="28" spans="1:17" ht="45" x14ac:dyDescent="0.25">
      <c r="A28" t="s">
        <v>19</v>
      </c>
      <c r="B28" t="s">
        <v>60</v>
      </c>
      <c r="C28" t="s">
        <v>198</v>
      </c>
      <c r="D28" t="s">
        <v>336</v>
      </c>
      <c r="E28" t="s">
        <v>466</v>
      </c>
      <c r="F28" t="s">
        <v>530</v>
      </c>
      <c r="G28" t="s">
        <v>593</v>
      </c>
      <c r="I28" s="1" t="s">
        <v>1283</v>
      </c>
      <c r="J28" s="1" t="s">
        <v>1401</v>
      </c>
      <c r="L28">
        <v>5</v>
      </c>
      <c r="M28">
        <v>0</v>
      </c>
      <c r="N28">
        <f t="shared" si="0"/>
        <v>0</v>
      </c>
      <c r="Q28">
        <f t="shared" si="1"/>
        <v>5</v>
      </c>
    </row>
    <row r="29" spans="1:17" ht="30" x14ac:dyDescent="0.25">
      <c r="A29" t="s">
        <v>19</v>
      </c>
      <c r="B29" t="s">
        <v>61</v>
      </c>
      <c r="C29" t="s">
        <v>199</v>
      </c>
      <c r="D29" t="s">
        <v>337</v>
      </c>
      <c r="E29" t="s">
        <v>467</v>
      </c>
      <c r="F29" t="s">
        <v>530</v>
      </c>
      <c r="G29" t="s">
        <v>592</v>
      </c>
      <c r="I29" s="1" t="s">
        <v>1284</v>
      </c>
      <c r="J29" s="1" t="s">
        <v>1165</v>
      </c>
      <c r="L29">
        <v>5</v>
      </c>
      <c r="M29">
        <v>0</v>
      </c>
      <c r="N29">
        <f t="shared" si="0"/>
        <v>0</v>
      </c>
      <c r="Q29">
        <f t="shared" si="1"/>
        <v>5</v>
      </c>
    </row>
    <row r="30" spans="1:17" ht="30" x14ac:dyDescent="0.25">
      <c r="A30" t="s">
        <v>19</v>
      </c>
      <c r="B30" t="s">
        <v>62</v>
      </c>
      <c r="C30" t="s">
        <v>200</v>
      </c>
      <c r="D30" t="s">
        <v>338</v>
      </c>
      <c r="E30" t="s">
        <v>468</v>
      </c>
      <c r="F30" t="s">
        <v>536</v>
      </c>
      <c r="G30" t="s">
        <v>603</v>
      </c>
      <c r="I30" s="1" t="s">
        <v>1285</v>
      </c>
      <c r="J30" s="1" t="s">
        <v>1166</v>
      </c>
      <c r="L30">
        <v>5</v>
      </c>
      <c r="M30">
        <v>0</v>
      </c>
      <c r="N30">
        <f t="shared" si="0"/>
        <v>0</v>
      </c>
      <c r="Q30">
        <f t="shared" si="1"/>
        <v>5</v>
      </c>
    </row>
    <row r="31" spans="1:17" ht="30" x14ac:dyDescent="0.25">
      <c r="A31" t="s">
        <v>19</v>
      </c>
      <c r="B31" t="s">
        <v>63</v>
      </c>
      <c r="C31" t="s">
        <v>201</v>
      </c>
      <c r="D31" t="s">
        <v>339</v>
      </c>
      <c r="E31" t="s">
        <v>63</v>
      </c>
      <c r="F31" t="s">
        <v>534</v>
      </c>
      <c r="G31" t="s">
        <v>604</v>
      </c>
      <c r="I31" s="1" t="s">
        <v>1286</v>
      </c>
      <c r="J31" s="1" t="s">
        <v>833</v>
      </c>
      <c r="K31" s="1" t="s">
        <v>952</v>
      </c>
      <c r="L31">
        <v>5</v>
      </c>
      <c r="M31">
        <v>1</v>
      </c>
      <c r="N31">
        <f t="shared" si="0"/>
        <v>1</v>
      </c>
      <c r="Q31">
        <f t="shared" si="1"/>
        <v>4</v>
      </c>
    </row>
    <row r="32" spans="1:17" ht="45" x14ac:dyDescent="0.25">
      <c r="A32" t="s">
        <v>19</v>
      </c>
      <c r="B32" t="s">
        <v>64</v>
      </c>
      <c r="C32" t="s">
        <v>202</v>
      </c>
      <c r="D32" t="s">
        <v>340</v>
      </c>
      <c r="E32" t="s">
        <v>469</v>
      </c>
      <c r="F32" t="s">
        <v>537</v>
      </c>
      <c r="I32" s="1" t="s">
        <v>1287</v>
      </c>
      <c r="J32" s="1" t="s">
        <v>1402</v>
      </c>
      <c r="L32">
        <v>5</v>
      </c>
      <c r="M32">
        <v>0</v>
      </c>
      <c r="N32">
        <f t="shared" si="0"/>
        <v>0</v>
      </c>
      <c r="Q32">
        <f t="shared" si="1"/>
        <v>5</v>
      </c>
    </row>
    <row r="33" spans="1:17" ht="30" x14ac:dyDescent="0.25">
      <c r="A33" t="s">
        <v>19</v>
      </c>
      <c r="B33" t="s">
        <v>65</v>
      </c>
      <c r="C33" t="s">
        <v>203</v>
      </c>
      <c r="D33" t="s">
        <v>341</v>
      </c>
      <c r="E33" t="s">
        <v>65</v>
      </c>
      <c r="F33" t="s">
        <v>530</v>
      </c>
      <c r="G33" t="s">
        <v>601</v>
      </c>
      <c r="I33" s="1" t="s">
        <v>1288</v>
      </c>
      <c r="J33" s="1" t="s">
        <v>1403</v>
      </c>
      <c r="K33" s="1" t="s">
        <v>953</v>
      </c>
      <c r="L33">
        <v>5</v>
      </c>
      <c r="M33">
        <v>1</v>
      </c>
      <c r="N33">
        <f t="shared" si="0"/>
        <v>1</v>
      </c>
      <c r="Q33">
        <f t="shared" si="1"/>
        <v>4</v>
      </c>
    </row>
    <row r="34" spans="1:17" ht="30" x14ac:dyDescent="0.25">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1289</v>
      </c>
      <c r="J35" s="1" t="s">
        <v>1170</v>
      </c>
      <c r="L35">
        <v>5</v>
      </c>
      <c r="M35">
        <v>0</v>
      </c>
      <c r="N35">
        <f t="shared" si="2"/>
        <v>0</v>
      </c>
      <c r="Q35">
        <f t="shared" si="3"/>
        <v>5</v>
      </c>
    </row>
    <row r="36" spans="1:17" ht="45" x14ac:dyDescent="0.25">
      <c r="A36" t="s">
        <v>20</v>
      </c>
      <c r="B36" t="s">
        <v>68</v>
      </c>
      <c r="C36" t="s">
        <v>206</v>
      </c>
      <c r="D36" t="s">
        <v>344</v>
      </c>
      <c r="E36" t="s">
        <v>472</v>
      </c>
      <c r="F36" t="s">
        <v>538</v>
      </c>
      <c r="G36" t="s">
        <v>606</v>
      </c>
      <c r="I36" s="1" t="s">
        <v>1290</v>
      </c>
      <c r="J36" s="1" t="s">
        <v>1404</v>
      </c>
      <c r="L36">
        <v>5</v>
      </c>
      <c r="M36">
        <v>0</v>
      </c>
      <c r="N36">
        <f t="shared" si="2"/>
        <v>0</v>
      </c>
      <c r="Q36">
        <f t="shared" si="3"/>
        <v>5</v>
      </c>
    </row>
    <row r="37" spans="1:17" ht="30" x14ac:dyDescent="0.25">
      <c r="A37" t="s">
        <v>20</v>
      </c>
      <c r="B37" t="s">
        <v>69</v>
      </c>
      <c r="C37" t="s">
        <v>207</v>
      </c>
      <c r="D37" t="s">
        <v>345</v>
      </c>
      <c r="E37" t="s">
        <v>69</v>
      </c>
      <c r="F37" t="s">
        <v>530</v>
      </c>
      <c r="G37" t="s">
        <v>607</v>
      </c>
      <c r="I37" s="1" t="s">
        <v>1291</v>
      </c>
      <c r="J37" s="1" t="s">
        <v>1405</v>
      </c>
      <c r="L37">
        <v>5</v>
      </c>
      <c r="M37">
        <v>0</v>
      </c>
      <c r="N37">
        <f t="shared" si="2"/>
        <v>0</v>
      </c>
      <c r="Q37">
        <f t="shared" si="3"/>
        <v>5</v>
      </c>
    </row>
    <row r="38" spans="1:17" ht="30" x14ac:dyDescent="0.25">
      <c r="A38" t="s">
        <v>20</v>
      </c>
      <c r="B38" t="s">
        <v>70</v>
      </c>
      <c r="C38" t="s">
        <v>208</v>
      </c>
      <c r="D38" t="s">
        <v>346</v>
      </c>
      <c r="E38" t="s">
        <v>70</v>
      </c>
      <c r="F38" t="s">
        <v>530</v>
      </c>
      <c r="G38" t="s">
        <v>585</v>
      </c>
      <c r="I38" s="1" t="s">
        <v>1292</v>
      </c>
      <c r="J38" s="1" t="s">
        <v>1406</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1293</v>
      </c>
      <c r="J39" s="1" t="s">
        <v>1407</v>
      </c>
      <c r="L39">
        <v>5</v>
      </c>
      <c r="M39">
        <v>0</v>
      </c>
      <c r="N39">
        <f t="shared" si="2"/>
        <v>0</v>
      </c>
      <c r="Q39">
        <f t="shared" si="3"/>
        <v>5</v>
      </c>
    </row>
    <row r="40" spans="1:17" ht="30" x14ac:dyDescent="0.25">
      <c r="A40" t="s">
        <v>20</v>
      </c>
      <c r="B40" t="s">
        <v>72</v>
      </c>
      <c r="C40" t="s">
        <v>210</v>
      </c>
      <c r="D40" t="s">
        <v>348</v>
      </c>
      <c r="E40" t="s">
        <v>474</v>
      </c>
      <c r="F40" t="s">
        <v>540</v>
      </c>
      <c r="G40" t="s">
        <v>609</v>
      </c>
      <c r="I40" s="1" t="s">
        <v>1294</v>
      </c>
      <c r="J40" s="1" t="s">
        <v>1408</v>
      </c>
      <c r="L40">
        <v>5</v>
      </c>
      <c r="M40">
        <v>0</v>
      </c>
      <c r="N40">
        <f t="shared" si="2"/>
        <v>0</v>
      </c>
      <c r="Q40">
        <f t="shared" si="3"/>
        <v>5</v>
      </c>
    </row>
    <row r="41" spans="1:17" ht="45" x14ac:dyDescent="0.25">
      <c r="A41" t="s">
        <v>20</v>
      </c>
      <c r="B41" t="s">
        <v>73</v>
      </c>
      <c r="C41" t="s">
        <v>211</v>
      </c>
      <c r="D41" t="s">
        <v>349</v>
      </c>
      <c r="E41" t="s">
        <v>475</v>
      </c>
      <c r="F41" t="s">
        <v>541</v>
      </c>
      <c r="I41" s="1" t="s">
        <v>1295</v>
      </c>
      <c r="J41" s="1" t="s">
        <v>1174</v>
      </c>
      <c r="K41" s="1" t="s">
        <v>1253</v>
      </c>
      <c r="L41">
        <v>5</v>
      </c>
      <c r="M41">
        <v>3</v>
      </c>
      <c r="N41">
        <f t="shared" si="2"/>
        <v>3</v>
      </c>
      <c r="Q41">
        <f t="shared" si="3"/>
        <v>2</v>
      </c>
    </row>
    <row r="42" spans="1:17" ht="30" x14ac:dyDescent="0.25">
      <c r="A42" t="s">
        <v>20</v>
      </c>
      <c r="B42" t="s">
        <v>74</v>
      </c>
      <c r="C42" t="s">
        <v>212</v>
      </c>
      <c r="D42" t="s">
        <v>350</v>
      </c>
      <c r="E42" t="s">
        <v>74</v>
      </c>
      <c r="F42" t="s">
        <v>542</v>
      </c>
      <c r="I42" s="1" t="s">
        <v>1296</v>
      </c>
      <c r="J42" s="1" t="s">
        <v>1175</v>
      </c>
      <c r="L42">
        <v>5</v>
      </c>
      <c r="M42">
        <v>0</v>
      </c>
      <c r="N42">
        <f t="shared" si="2"/>
        <v>0</v>
      </c>
      <c r="Q42">
        <f t="shared" si="3"/>
        <v>5</v>
      </c>
    </row>
    <row r="43" spans="1:17" ht="30" x14ac:dyDescent="0.25">
      <c r="A43" t="s">
        <v>21</v>
      </c>
      <c r="B43" t="s">
        <v>75</v>
      </c>
      <c r="C43" t="s">
        <v>213</v>
      </c>
      <c r="D43" t="s">
        <v>351</v>
      </c>
      <c r="E43" t="s">
        <v>75</v>
      </c>
      <c r="F43" t="s">
        <v>535</v>
      </c>
      <c r="G43" t="s">
        <v>610</v>
      </c>
      <c r="I43" s="1" t="s">
        <v>1297</v>
      </c>
      <c r="J43" s="1" t="s">
        <v>1409</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1298</v>
      </c>
      <c r="J44" s="1" t="s">
        <v>1410</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1299</v>
      </c>
      <c r="J45" s="1" t="s">
        <v>1411</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1300</v>
      </c>
      <c r="J46" s="1" t="s">
        <v>1412</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1301</v>
      </c>
      <c r="J47" s="1" t="s">
        <v>1180</v>
      </c>
      <c r="L47">
        <v>5</v>
      </c>
      <c r="M47">
        <v>0</v>
      </c>
      <c r="N47">
        <f t="shared" si="2"/>
        <v>0</v>
      </c>
      <c r="Q47">
        <f t="shared" si="3"/>
        <v>5</v>
      </c>
    </row>
    <row r="48" spans="1:17" ht="30" x14ac:dyDescent="0.25">
      <c r="A48" t="s">
        <v>21</v>
      </c>
      <c r="B48" t="s">
        <v>80</v>
      </c>
      <c r="C48" t="s">
        <v>218</v>
      </c>
      <c r="D48" t="s">
        <v>356</v>
      </c>
      <c r="E48" t="s">
        <v>477</v>
      </c>
      <c r="F48" t="s">
        <v>528</v>
      </c>
      <c r="G48" t="s">
        <v>586</v>
      </c>
      <c r="I48" s="1" t="s">
        <v>1302</v>
      </c>
      <c r="J48" s="1" t="s">
        <v>1181</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1303</v>
      </c>
      <c r="J49" s="1" t="s">
        <v>1413</v>
      </c>
      <c r="L49">
        <v>5</v>
      </c>
      <c r="M49">
        <v>0</v>
      </c>
      <c r="N49">
        <f t="shared" si="2"/>
        <v>0</v>
      </c>
      <c r="Q49">
        <f t="shared" si="3"/>
        <v>5</v>
      </c>
    </row>
    <row r="50" spans="1:17" ht="30" x14ac:dyDescent="0.25">
      <c r="A50" t="s">
        <v>21</v>
      </c>
      <c r="B50" t="s">
        <v>82</v>
      </c>
      <c r="C50" t="s">
        <v>220</v>
      </c>
      <c r="D50" t="s">
        <v>358</v>
      </c>
      <c r="E50" t="s">
        <v>82</v>
      </c>
      <c r="F50" t="s">
        <v>544</v>
      </c>
      <c r="I50" s="1" t="s">
        <v>1304</v>
      </c>
      <c r="J50" s="1" t="s">
        <v>1183</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1305</v>
      </c>
      <c r="J52" s="1" t="s">
        <v>1184</v>
      </c>
      <c r="L52">
        <v>5</v>
      </c>
      <c r="M52">
        <v>0</v>
      </c>
      <c r="N52">
        <f t="shared" si="2"/>
        <v>0</v>
      </c>
      <c r="Q52">
        <f t="shared" si="3"/>
        <v>5</v>
      </c>
    </row>
    <row r="53" spans="1:17" ht="30" x14ac:dyDescent="0.25">
      <c r="A53" t="s">
        <v>21</v>
      </c>
      <c r="B53" t="s">
        <v>85</v>
      </c>
      <c r="C53" t="s">
        <v>223</v>
      </c>
      <c r="D53" t="s">
        <v>361</v>
      </c>
      <c r="E53" t="s">
        <v>480</v>
      </c>
      <c r="F53" t="s">
        <v>530</v>
      </c>
      <c r="G53" t="s">
        <v>618</v>
      </c>
      <c r="I53" s="1" t="s">
        <v>1306</v>
      </c>
      <c r="J53" s="1" t="s">
        <v>1185</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1307</v>
      </c>
      <c r="J54" s="1" t="s">
        <v>1414</v>
      </c>
      <c r="K54" s="1" t="s">
        <v>964</v>
      </c>
      <c r="L54">
        <v>5</v>
      </c>
      <c r="M54">
        <v>1</v>
      </c>
      <c r="N54">
        <f t="shared" si="2"/>
        <v>1</v>
      </c>
      <c r="Q54">
        <f t="shared" si="3"/>
        <v>4</v>
      </c>
    </row>
    <row r="55" spans="1:17" ht="45" x14ac:dyDescent="0.25">
      <c r="A55" t="s">
        <v>21</v>
      </c>
      <c r="B55" t="s">
        <v>87</v>
      </c>
      <c r="C55" t="s">
        <v>225</v>
      </c>
      <c r="D55" t="s">
        <v>363</v>
      </c>
      <c r="E55" t="s">
        <v>87</v>
      </c>
      <c r="F55" t="s">
        <v>546</v>
      </c>
      <c r="G55" t="s">
        <v>615</v>
      </c>
      <c r="I55" s="1" t="s">
        <v>1308</v>
      </c>
      <c r="J55" s="1" t="s">
        <v>1415</v>
      </c>
      <c r="L55">
        <v>5</v>
      </c>
      <c r="M55">
        <v>0</v>
      </c>
      <c r="N55">
        <f t="shared" si="2"/>
        <v>0</v>
      </c>
      <c r="Q55">
        <f t="shared" si="3"/>
        <v>5</v>
      </c>
    </row>
    <row r="56" spans="1:17" ht="30" x14ac:dyDescent="0.25">
      <c r="A56" t="s">
        <v>21</v>
      </c>
      <c r="B56" t="s">
        <v>88</v>
      </c>
      <c r="C56" t="s">
        <v>226</v>
      </c>
      <c r="D56" t="s">
        <v>364</v>
      </c>
      <c r="E56" t="s">
        <v>88</v>
      </c>
      <c r="F56" t="s">
        <v>524</v>
      </c>
      <c r="G56" t="s">
        <v>617</v>
      </c>
      <c r="I56" s="1" t="s">
        <v>1309</v>
      </c>
      <c r="J56" s="1" t="s">
        <v>1416</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1310</v>
      </c>
      <c r="J57" s="1" t="s">
        <v>1417</v>
      </c>
      <c r="L57">
        <v>5</v>
      </c>
      <c r="M57">
        <v>0</v>
      </c>
      <c r="N57">
        <f t="shared" si="2"/>
        <v>0</v>
      </c>
      <c r="Q57">
        <f t="shared" si="3"/>
        <v>5</v>
      </c>
    </row>
    <row r="58" spans="1:17" ht="30" x14ac:dyDescent="0.25">
      <c r="A58" t="s">
        <v>21</v>
      </c>
      <c r="B58" t="s">
        <v>90</v>
      </c>
      <c r="C58" t="s">
        <v>228</v>
      </c>
      <c r="D58" t="s">
        <v>366</v>
      </c>
      <c r="E58" t="s">
        <v>482</v>
      </c>
      <c r="F58" t="s">
        <v>530</v>
      </c>
      <c r="G58" t="s">
        <v>593</v>
      </c>
      <c r="I58" s="1" t="s">
        <v>1311</v>
      </c>
      <c r="J58" s="1" t="s">
        <v>1188</v>
      </c>
      <c r="L58">
        <v>5</v>
      </c>
      <c r="M58">
        <v>0</v>
      </c>
      <c r="N58">
        <f t="shared" si="2"/>
        <v>0</v>
      </c>
      <c r="Q58">
        <f t="shared" si="3"/>
        <v>5</v>
      </c>
    </row>
    <row r="59" spans="1:17" ht="30" x14ac:dyDescent="0.25">
      <c r="A59" t="s">
        <v>21</v>
      </c>
      <c r="B59" t="s">
        <v>91</v>
      </c>
      <c r="C59" t="s">
        <v>229</v>
      </c>
      <c r="D59" t="s">
        <v>367</v>
      </c>
      <c r="E59" t="s">
        <v>483</v>
      </c>
      <c r="F59" t="s">
        <v>547</v>
      </c>
      <c r="G59" t="s">
        <v>621</v>
      </c>
      <c r="I59" s="1" t="s">
        <v>1312</v>
      </c>
      <c r="J59" s="1" t="s">
        <v>861</v>
      </c>
      <c r="L59">
        <v>5</v>
      </c>
      <c r="M59">
        <v>0</v>
      </c>
      <c r="N59">
        <f t="shared" si="2"/>
        <v>0</v>
      </c>
      <c r="Q59">
        <f t="shared" si="3"/>
        <v>5</v>
      </c>
    </row>
    <row r="60" spans="1:17" ht="30" x14ac:dyDescent="0.25">
      <c r="A60" t="s">
        <v>21</v>
      </c>
      <c r="B60" t="s">
        <v>92</v>
      </c>
      <c r="C60" t="s">
        <v>230</v>
      </c>
      <c r="D60" t="s">
        <v>368</v>
      </c>
      <c r="E60" t="s">
        <v>92</v>
      </c>
      <c r="F60" t="s">
        <v>530</v>
      </c>
      <c r="G60" t="s">
        <v>595</v>
      </c>
      <c r="I60" s="1" t="s">
        <v>1313</v>
      </c>
      <c r="J60" s="1" t="s">
        <v>862</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1314</v>
      </c>
      <c r="J61" s="1" t="s">
        <v>1418</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1315</v>
      </c>
      <c r="J62" s="1" t="s">
        <v>864</v>
      </c>
      <c r="L62">
        <v>5</v>
      </c>
      <c r="M62">
        <v>0</v>
      </c>
      <c r="N62">
        <f t="shared" si="2"/>
        <v>0</v>
      </c>
      <c r="Q62">
        <f t="shared" si="3"/>
        <v>5</v>
      </c>
    </row>
    <row r="63" spans="1:17" ht="30" x14ac:dyDescent="0.25">
      <c r="A63" t="s">
        <v>21</v>
      </c>
      <c r="B63" t="s">
        <v>95</v>
      </c>
      <c r="C63" t="s">
        <v>233</v>
      </c>
      <c r="D63" t="s">
        <v>371</v>
      </c>
      <c r="E63" t="s">
        <v>485</v>
      </c>
      <c r="F63" t="s">
        <v>548</v>
      </c>
      <c r="G63" t="s">
        <v>623</v>
      </c>
      <c r="I63" s="1" t="s">
        <v>1316</v>
      </c>
      <c r="J63" s="1" t="s">
        <v>1419</v>
      </c>
      <c r="L63">
        <v>5</v>
      </c>
      <c r="M63">
        <v>0</v>
      </c>
      <c r="N63">
        <f t="shared" si="2"/>
        <v>0</v>
      </c>
      <c r="Q63">
        <f t="shared" si="3"/>
        <v>5</v>
      </c>
    </row>
    <row r="64" spans="1:17" ht="45" x14ac:dyDescent="0.25">
      <c r="A64" t="s">
        <v>22</v>
      </c>
      <c r="B64" t="s">
        <v>96</v>
      </c>
      <c r="C64" t="s">
        <v>234</v>
      </c>
      <c r="D64" t="s">
        <v>372</v>
      </c>
      <c r="E64" t="s">
        <v>486</v>
      </c>
      <c r="F64" t="s">
        <v>549</v>
      </c>
      <c r="G64" t="s">
        <v>624</v>
      </c>
      <c r="I64" s="1" t="s">
        <v>1317</v>
      </c>
      <c r="J64" s="1" t="s">
        <v>1420</v>
      </c>
      <c r="L64">
        <v>5</v>
      </c>
      <c r="M64">
        <v>0</v>
      </c>
      <c r="N64">
        <f t="shared" si="2"/>
        <v>0</v>
      </c>
      <c r="Q64">
        <f t="shared" si="3"/>
        <v>5</v>
      </c>
    </row>
    <row r="65" spans="1:17" ht="30" x14ac:dyDescent="0.25">
      <c r="A65" t="s">
        <v>22</v>
      </c>
      <c r="B65" t="s">
        <v>97</v>
      </c>
      <c r="C65" t="s">
        <v>235</v>
      </c>
      <c r="D65" t="s">
        <v>373</v>
      </c>
      <c r="E65" t="s">
        <v>97</v>
      </c>
      <c r="F65" t="s">
        <v>548</v>
      </c>
      <c r="G65" t="s">
        <v>625</v>
      </c>
      <c r="I65" s="1" t="s">
        <v>1318</v>
      </c>
      <c r="J65" s="1" t="s">
        <v>1421</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1319</v>
      </c>
      <c r="J66" s="1" t="s">
        <v>1422</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1320</v>
      </c>
      <c r="J67" s="1" t="s">
        <v>1423</v>
      </c>
      <c r="L67">
        <v>5</v>
      </c>
      <c r="M67">
        <v>0</v>
      </c>
      <c r="N67">
        <f t="shared" si="4"/>
        <v>0</v>
      </c>
      <c r="Q67">
        <f t="shared" si="5"/>
        <v>5</v>
      </c>
    </row>
    <row r="68" spans="1:17" ht="30" x14ac:dyDescent="0.25">
      <c r="A68" t="s">
        <v>22</v>
      </c>
      <c r="B68" t="s">
        <v>100</v>
      </c>
      <c r="C68" t="s">
        <v>238</v>
      </c>
      <c r="D68" t="s">
        <v>376</v>
      </c>
      <c r="E68" t="s">
        <v>100</v>
      </c>
      <c r="F68" t="s">
        <v>530</v>
      </c>
      <c r="G68" t="s">
        <v>592</v>
      </c>
      <c r="I68" s="1" t="s">
        <v>1321</v>
      </c>
      <c r="J68" s="1" t="s">
        <v>1194</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1322</v>
      </c>
      <c r="J69" s="1" t="s">
        <v>1424</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1323</v>
      </c>
      <c r="J70" s="1" t="s">
        <v>1196</v>
      </c>
      <c r="L70">
        <v>5</v>
      </c>
      <c r="M70">
        <v>0</v>
      </c>
      <c r="N70">
        <f t="shared" si="4"/>
        <v>0</v>
      </c>
      <c r="Q70">
        <f t="shared" si="5"/>
        <v>5</v>
      </c>
    </row>
    <row r="71" spans="1:17" ht="30" x14ac:dyDescent="0.25">
      <c r="A71" t="s">
        <v>22</v>
      </c>
      <c r="B71" t="s">
        <v>103</v>
      </c>
      <c r="C71" t="s">
        <v>241</v>
      </c>
      <c r="D71" t="s">
        <v>379</v>
      </c>
      <c r="E71" t="s">
        <v>103</v>
      </c>
      <c r="F71" t="s">
        <v>524</v>
      </c>
      <c r="G71" t="s">
        <v>608</v>
      </c>
      <c r="I71" s="1" t="s">
        <v>1324</v>
      </c>
      <c r="J71" s="1" t="s">
        <v>1425</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1325</v>
      </c>
      <c r="J72" s="1" t="s">
        <v>874</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1326</v>
      </c>
      <c r="J73" s="1" t="s">
        <v>875</v>
      </c>
      <c r="K73" s="1" t="s">
        <v>974</v>
      </c>
      <c r="L73">
        <v>5</v>
      </c>
      <c r="M73">
        <v>2</v>
      </c>
      <c r="N73">
        <f t="shared" si="4"/>
        <v>2</v>
      </c>
      <c r="Q73">
        <f t="shared" si="5"/>
        <v>3</v>
      </c>
    </row>
    <row r="74" spans="1:17" ht="30" x14ac:dyDescent="0.25">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1327</v>
      </c>
      <c r="J76" s="1" t="s">
        <v>1200</v>
      </c>
      <c r="K76" s="1" t="s">
        <v>977</v>
      </c>
      <c r="L76">
        <v>5</v>
      </c>
      <c r="M76">
        <v>1</v>
      </c>
      <c r="N76">
        <f t="shared" si="4"/>
        <v>1</v>
      </c>
      <c r="Q76">
        <f t="shared" si="5"/>
        <v>4</v>
      </c>
    </row>
    <row r="77" spans="1:17" ht="45" x14ac:dyDescent="0.25">
      <c r="A77" t="s">
        <v>22</v>
      </c>
      <c r="B77" t="s">
        <v>109</v>
      </c>
      <c r="C77" t="s">
        <v>247</v>
      </c>
      <c r="D77" t="s">
        <v>385</v>
      </c>
      <c r="E77" t="s">
        <v>491</v>
      </c>
      <c r="F77" t="s">
        <v>530</v>
      </c>
      <c r="G77" t="s">
        <v>586</v>
      </c>
      <c r="I77" s="1" t="s">
        <v>1328</v>
      </c>
      <c r="J77" s="1" t="s">
        <v>1426</v>
      </c>
      <c r="K77" s="1" t="s">
        <v>978</v>
      </c>
      <c r="L77">
        <v>5</v>
      </c>
      <c r="M77">
        <v>1</v>
      </c>
      <c r="N77">
        <f t="shared" si="4"/>
        <v>1</v>
      </c>
      <c r="Q77">
        <f t="shared" si="5"/>
        <v>4</v>
      </c>
    </row>
    <row r="78" spans="1:17" ht="60" x14ac:dyDescent="0.25">
      <c r="A78" t="s">
        <v>23</v>
      </c>
      <c r="B78" t="s">
        <v>110</v>
      </c>
      <c r="C78" t="s">
        <v>248</v>
      </c>
      <c r="D78" t="s">
        <v>386</v>
      </c>
      <c r="E78" t="s">
        <v>492</v>
      </c>
      <c r="F78" t="s">
        <v>551</v>
      </c>
      <c r="I78" s="1" t="s">
        <v>1329</v>
      </c>
      <c r="J78" s="1" t="s">
        <v>1427</v>
      </c>
      <c r="L78">
        <v>5</v>
      </c>
      <c r="M78">
        <v>0</v>
      </c>
      <c r="N78">
        <f t="shared" si="4"/>
        <v>0</v>
      </c>
      <c r="Q78">
        <f t="shared" si="5"/>
        <v>5</v>
      </c>
    </row>
    <row r="79" spans="1:17" ht="30" x14ac:dyDescent="0.25">
      <c r="A79" t="s">
        <v>23</v>
      </c>
      <c r="B79" t="s">
        <v>111</v>
      </c>
      <c r="C79" t="s">
        <v>249</v>
      </c>
      <c r="D79" t="s">
        <v>387</v>
      </c>
      <c r="E79" t="s">
        <v>111</v>
      </c>
      <c r="F79" t="s">
        <v>552</v>
      </c>
      <c r="G79" t="s">
        <v>633</v>
      </c>
      <c r="I79" s="1" t="s">
        <v>1330</v>
      </c>
      <c r="J79" s="1" t="s">
        <v>1428</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1331</v>
      </c>
      <c r="J80" s="1" t="s">
        <v>882</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1332</v>
      </c>
      <c r="J81" s="1" t="s">
        <v>1204</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1333</v>
      </c>
      <c r="J82" s="1" t="s">
        <v>884</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1334</v>
      </c>
      <c r="J83" s="1" t="s">
        <v>1205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1335</v>
      </c>
      <c r="J86" s="1" t="s">
        <v>1429</v>
      </c>
      <c r="K86" s="1" t="s">
        <v>1429</v>
      </c>
      <c r="L86">
        <v>5</v>
      </c>
      <c r="M86">
        <v>5</v>
      </c>
      <c r="N86">
        <f t="shared" si="4"/>
        <v>5</v>
      </c>
      <c r="Q86">
        <f t="shared" si="5"/>
        <v>0</v>
      </c>
    </row>
    <row r="87" spans="1:17" ht="60" x14ac:dyDescent="0.25">
      <c r="A87" t="s">
        <v>24</v>
      </c>
      <c r="B87" t="s">
        <v>119</v>
      </c>
      <c r="C87" t="s">
        <v>257</v>
      </c>
      <c r="D87" t="s">
        <v>395</v>
      </c>
      <c r="E87" t="s">
        <v>493</v>
      </c>
      <c r="F87" t="s">
        <v>556</v>
      </c>
      <c r="I87" s="1" t="s">
        <v>1336</v>
      </c>
      <c r="J87" s="1" t="s">
        <v>1430</v>
      </c>
      <c r="L87">
        <v>5</v>
      </c>
      <c r="M87">
        <v>0</v>
      </c>
      <c r="N87">
        <f t="shared" si="4"/>
        <v>0</v>
      </c>
      <c r="Q87">
        <f t="shared" si="5"/>
        <v>5</v>
      </c>
    </row>
    <row r="88" spans="1:17" ht="45" x14ac:dyDescent="0.25">
      <c r="A88" t="s">
        <v>24</v>
      </c>
      <c r="B88" t="s">
        <v>120</v>
      </c>
      <c r="C88" t="s">
        <v>258</v>
      </c>
      <c r="D88" t="s">
        <v>396</v>
      </c>
      <c r="E88" t="s">
        <v>494</v>
      </c>
      <c r="F88" t="s">
        <v>530</v>
      </c>
      <c r="G88" t="s">
        <v>589</v>
      </c>
      <c r="I88" s="1" t="s">
        <v>1337</v>
      </c>
      <c r="J88" s="1" t="s">
        <v>1208</v>
      </c>
      <c r="L88">
        <v>5</v>
      </c>
      <c r="M88">
        <v>0</v>
      </c>
      <c r="N88">
        <f t="shared" si="4"/>
        <v>0</v>
      </c>
      <c r="Q88">
        <f t="shared" si="5"/>
        <v>5</v>
      </c>
    </row>
    <row r="89" spans="1:17" ht="45" x14ac:dyDescent="0.25">
      <c r="A89" t="s">
        <v>24</v>
      </c>
      <c r="B89" t="s">
        <v>121</v>
      </c>
      <c r="C89" t="s">
        <v>259</v>
      </c>
      <c r="D89" t="s">
        <v>397</v>
      </c>
      <c r="E89" t="s">
        <v>495</v>
      </c>
      <c r="F89" t="s">
        <v>530</v>
      </c>
      <c r="G89" t="s">
        <v>595</v>
      </c>
      <c r="I89" s="1" t="s">
        <v>1338</v>
      </c>
      <c r="J89" s="1" t="s">
        <v>1431</v>
      </c>
      <c r="L89">
        <v>5</v>
      </c>
      <c r="M89">
        <v>0</v>
      </c>
      <c r="N89">
        <f t="shared" si="4"/>
        <v>0</v>
      </c>
      <c r="Q89">
        <f t="shared" si="5"/>
        <v>5</v>
      </c>
    </row>
    <row r="90" spans="1:17" ht="45" x14ac:dyDescent="0.25">
      <c r="A90" t="s">
        <v>24</v>
      </c>
      <c r="B90" t="s">
        <v>122</v>
      </c>
      <c r="C90" t="s">
        <v>260</v>
      </c>
      <c r="D90" t="s">
        <v>398</v>
      </c>
      <c r="E90" t="s">
        <v>496</v>
      </c>
      <c r="F90" t="s">
        <v>557</v>
      </c>
      <c r="G90" t="s">
        <v>641</v>
      </c>
      <c r="I90" s="1" t="s">
        <v>1339</v>
      </c>
      <c r="J90" s="1" t="s">
        <v>1432</v>
      </c>
      <c r="L90">
        <v>5</v>
      </c>
      <c r="M90">
        <v>0</v>
      </c>
      <c r="N90">
        <f t="shared" si="4"/>
        <v>0</v>
      </c>
      <c r="Q90">
        <f t="shared" si="5"/>
        <v>5</v>
      </c>
    </row>
    <row r="91" spans="1:17" ht="30" x14ac:dyDescent="0.25">
      <c r="A91" t="s">
        <v>25</v>
      </c>
      <c r="B91" t="s">
        <v>123</v>
      </c>
      <c r="C91" t="s">
        <v>261</v>
      </c>
      <c r="D91" t="s">
        <v>399</v>
      </c>
      <c r="E91" t="s">
        <v>123</v>
      </c>
      <c r="F91" t="s">
        <v>548</v>
      </c>
      <c r="G91" t="s">
        <v>608</v>
      </c>
      <c r="I91" s="1" t="s">
        <v>1340</v>
      </c>
      <c r="J91" s="1" t="s">
        <v>1211</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1341</v>
      </c>
      <c r="J93" s="1" t="s">
        <v>1213</v>
      </c>
      <c r="L93">
        <v>5</v>
      </c>
      <c r="M93">
        <v>0</v>
      </c>
      <c r="N93">
        <f t="shared" si="4"/>
        <v>0</v>
      </c>
      <c r="Q93">
        <f t="shared" si="5"/>
        <v>5</v>
      </c>
    </row>
    <row r="94" spans="1:17" ht="30" x14ac:dyDescent="0.25">
      <c r="A94" t="s">
        <v>25</v>
      </c>
      <c r="B94" t="s">
        <v>126</v>
      </c>
      <c r="C94" t="s">
        <v>264</v>
      </c>
      <c r="D94" t="s">
        <v>402</v>
      </c>
      <c r="E94" t="s">
        <v>126</v>
      </c>
      <c r="F94" t="s">
        <v>550</v>
      </c>
      <c r="G94" t="s">
        <v>643</v>
      </c>
      <c r="I94" s="1" t="s">
        <v>1342</v>
      </c>
      <c r="J94" s="1" t="s">
        <v>1214</v>
      </c>
      <c r="K94" s="1" t="s">
        <v>988</v>
      </c>
      <c r="L94">
        <v>5</v>
      </c>
      <c r="M94">
        <v>1</v>
      </c>
      <c r="N94">
        <f t="shared" si="4"/>
        <v>1</v>
      </c>
      <c r="Q94">
        <f t="shared" si="5"/>
        <v>4</v>
      </c>
    </row>
    <row r="95" spans="1:17" ht="30" x14ac:dyDescent="0.25">
      <c r="A95" t="s">
        <v>25</v>
      </c>
      <c r="B95" t="s">
        <v>127</v>
      </c>
      <c r="C95" t="s">
        <v>265</v>
      </c>
      <c r="D95" t="s">
        <v>403</v>
      </c>
      <c r="E95" t="s">
        <v>127</v>
      </c>
      <c r="F95" t="s">
        <v>559</v>
      </c>
      <c r="G95" t="s">
        <v>608</v>
      </c>
      <c r="I95" s="1" t="s">
        <v>1343</v>
      </c>
      <c r="J95" s="1" t="s">
        <v>1215</v>
      </c>
      <c r="L95">
        <v>5</v>
      </c>
      <c r="M95">
        <v>0</v>
      </c>
      <c r="N95">
        <f t="shared" si="4"/>
        <v>0</v>
      </c>
      <c r="Q95">
        <f t="shared" si="5"/>
        <v>5</v>
      </c>
    </row>
    <row r="96" spans="1:17" ht="30" x14ac:dyDescent="0.25">
      <c r="A96" t="s">
        <v>25</v>
      </c>
      <c r="B96" t="s">
        <v>128</v>
      </c>
      <c r="C96" t="s">
        <v>266</v>
      </c>
      <c r="D96" t="s">
        <v>404</v>
      </c>
      <c r="E96" t="s">
        <v>128</v>
      </c>
      <c r="F96" t="s">
        <v>524</v>
      </c>
      <c r="G96" t="s">
        <v>585</v>
      </c>
      <c r="I96" s="1" t="s">
        <v>1344</v>
      </c>
      <c r="J96" s="1" t="s">
        <v>1216</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1345</v>
      </c>
      <c r="J97" s="1" t="s">
        <v>1433</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1346</v>
      </c>
      <c r="J98" s="1" t="s">
        <v>1434</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1347</v>
      </c>
      <c r="J99" s="1" t="s">
        <v>901</v>
      </c>
      <c r="K99" s="1" t="s">
        <v>991</v>
      </c>
      <c r="L99">
        <v>5</v>
      </c>
      <c r="M99">
        <v>1</v>
      </c>
      <c r="N99">
        <f t="shared" si="6"/>
        <v>1</v>
      </c>
      <c r="Q99">
        <f t="shared" si="7"/>
        <v>4</v>
      </c>
    </row>
    <row r="100" spans="1:17" ht="30" x14ac:dyDescent="0.25">
      <c r="A100" t="s">
        <v>25</v>
      </c>
      <c r="B100" t="s">
        <v>132</v>
      </c>
      <c r="C100" t="s">
        <v>270</v>
      </c>
      <c r="D100" t="s">
        <v>408</v>
      </c>
      <c r="E100" t="s">
        <v>499</v>
      </c>
      <c r="F100" t="s">
        <v>560</v>
      </c>
      <c r="I100" s="1" t="s">
        <v>1348</v>
      </c>
      <c r="J100" s="1" t="s">
        <v>1435</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1349</v>
      </c>
      <c r="J102" s="1" t="s">
        <v>1436</v>
      </c>
      <c r="L102">
        <v>5</v>
      </c>
      <c r="M102">
        <v>0</v>
      </c>
      <c r="N102">
        <f t="shared" si="6"/>
        <v>0</v>
      </c>
      <c r="Q102">
        <f t="shared" si="7"/>
        <v>5</v>
      </c>
    </row>
    <row r="103" spans="1:17" ht="45" x14ac:dyDescent="0.25">
      <c r="A103" t="s">
        <v>26</v>
      </c>
      <c r="B103" t="s">
        <v>135</v>
      </c>
      <c r="C103" t="s">
        <v>273</v>
      </c>
      <c r="D103" t="s">
        <v>411</v>
      </c>
      <c r="E103" t="s">
        <v>501</v>
      </c>
      <c r="F103" t="s">
        <v>562</v>
      </c>
      <c r="I103" s="1" t="s">
        <v>1350</v>
      </c>
      <c r="J103" s="1" t="s">
        <v>1437</v>
      </c>
      <c r="L103">
        <v>5</v>
      </c>
      <c r="M103">
        <v>0</v>
      </c>
      <c r="N103">
        <f t="shared" si="6"/>
        <v>0</v>
      </c>
      <c r="Q103">
        <f t="shared" si="7"/>
        <v>5</v>
      </c>
    </row>
    <row r="104" spans="1:17" ht="45" x14ac:dyDescent="0.25">
      <c r="A104" t="s">
        <v>26</v>
      </c>
      <c r="B104" t="s">
        <v>136</v>
      </c>
      <c r="C104" t="s">
        <v>274</v>
      </c>
      <c r="D104" t="s">
        <v>412</v>
      </c>
      <c r="E104" t="s">
        <v>502</v>
      </c>
      <c r="F104" t="s">
        <v>563</v>
      </c>
      <c r="I104" s="1" t="s">
        <v>768</v>
      </c>
      <c r="J104" s="1" t="s">
        <v>906</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1351</v>
      </c>
      <c r="J105" s="1" t="s">
        <v>1224</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1352</v>
      </c>
      <c r="J106" s="1" t="s">
        <v>1438</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1353</v>
      </c>
      <c r="J107" s="1" t="s">
        <v>909</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1354</v>
      </c>
      <c r="J108" s="1" t="s">
        <v>1439</v>
      </c>
      <c r="L108">
        <v>5</v>
      </c>
      <c r="M108">
        <v>0</v>
      </c>
      <c r="N108">
        <f t="shared" si="6"/>
        <v>0</v>
      </c>
      <c r="Q108">
        <f t="shared" si="7"/>
        <v>5</v>
      </c>
    </row>
    <row r="109" spans="1:17" ht="45" x14ac:dyDescent="0.25">
      <c r="A109" t="s">
        <v>26</v>
      </c>
      <c r="B109" t="s">
        <v>141</v>
      </c>
      <c r="C109" t="s">
        <v>279</v>
      </c>
      <c r="D109" t="s">
        <v>417</v>
      </c>
      <c r="E109" t="s">
        <v>507</v>
      </c>
      <c r="F109" t="s">
        <v>530</v>
      </c>
      <c r="I109" s="1" t="s">
        <v>1355</v>
      </c>
      <c r="J109" s="1" t="s">
        <v>1227</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1356</v>
      </c>
      <c r="J110" s="1" t="s">
        <v>1228</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1357</v>
      </c>
      <c r="J111" s="1" t="s">
        <v>1440</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1358</v>
      </c>
      <c r="J112" s="1" t="s">
        <v>1230</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1359</v>
      </c>
      <c r="J113" s="1" t="s">
        <v>1231</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1360</v>
      </c>
      <c r="J114" s="1" t="s">
        <v>1232</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1361</v>
      </c>
      <c r="J115" s="1" t="s">
        <v>1233</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1362</v>
      </c>
      <c r="J116" s="1" t="s">
        <v>1441</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1363</v>
      </c>
      <c r="J117" s="1" t="s">
        <v>919</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1364</v>
      </c>
      <c r="J118" s="1" t="s">
        <v>920</v>
      </c>
      <c r="K118" s="1" t="s">
        <v>1000</v>
      </c>
      <c r="L118">
        <v>5</v>
      </c>
      <c r="M118">
        <v>1</v>
      </c>
      <c r="N118">
        <f t="shared" si="6"/>
        <v>1</v>
      </c>
      <c r="Q118">
        <f t="shared" si="7"/>
        <v>4</v>
      </c>
    </row>
    <row r="119" spans="1:17" ht="30" x14ac:dyDescent="0.25">
      <c r="A119" t="s">
        <v>29</v>
      </c>
      <c r="B119" t="s">
        <v>151</v>
      </c>
      <c r="C119" t="s">
        <v>289</v>
      </c>
      <c r="D119" t="s">
        <v>427</v>
      </c>
      <c r="E119" t="s">
        <v>151</v>
      </c>
      <c r="F119" t="s">
        <v>567</v>
      </c>
      <c r="G119" t="s">
        <v>655</v>
      </c>
      <c r="I119" s="1" t="s">
        <v>1365</v>
      </c>
      <c r="J119" s="1" t="s">
        <v>1442</v>
      </c>
      <c r="K119" s="1" t="s">
        <v>1456</v>
      </c>
      <c r="L119">
        <v>5</v>
      </c>
      <c r="M119">
        <v>3</v>
      </c>
      <c r="N119">
        <f t="shared" si="6"/>
        <v>3</v>
      </c>
      <c r="Q119">
        <f t="shared" si="7"/>
        <v>2</v>
      </c>
    </row>
    <row r="120" spans="1:17" ht="60" x14ac:dyDescent="0.25">
      <c r="A120" t="s">
        <v>29</v>
      </c>
      <c r="B120" t="s">
        <v>152</v>
      </c>
      <c r="C120" t="s">
        <v>290</v>
      </c>
      <c r="D120" t="s">
        <v>428</v>
      </c>
      <c r="E120" t="s">
        <v>510</v>
      </c>
      <c r="F120" t="s">
        <v>568</v>
      </c>
      <c r="I120" s="1" t="s">
        <v>1366</v>
      </c>
      <c r="J120" s="1" t="s">
        <v>1443</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1367</v>
      </c>
      <c r="J121" s="1" t="s">
        <v>1444</v>
      </c>
      <c r="L121">
        <v>5</v>
      </c>
      <c r="M121">
        <v>0</v>
      </c>
      <c r="N121">
        <f t="shared" si="6"/>
        <v>0</v>
      </c>
      <c r="Q121">
        <f t="shared" si="7"/>
        <v>5</v>
      </c>
    </row>
    <row r="122" spans="1:17" ht="30" x14ac:dyDescent="0.25">
      <c r="A122" t="s">
        <v>30</v>
      </c>
      <c r="B122" t="s">
        <v>154</v>
      </c>
      <c r="C122" t="s">
        <v>292</v>
      </c>
      <c r="D122" t="s">
        <v>430</v>
      </c>
      <c r="E122" t="s">
        <v>154</v>
      </c>
      <c r="F122" t="s">
        <v>570</v>
      </c>
      <c r="I122" s="1" t="s">
        <v>1368</v>
      </c>
      <c r="J122" s="1" t="s">
        <v>1445</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1369</v>
      </c>
      <c r="J123" s="1" t="s">
        <v>1446</v>
      </c>
      <c r="L123">
        <v>5</v>
      </c>
      <c r="M123">
        <v>0</v>
      </c>
      <c r="N123">
        <f t="shared" si="6"/>
        <v>0</v>
      </c>
      <c r="Q123">
        <f t="shared" si="7"/>
        <v>5</v>
      </c>
    </row>
    <row r="124" spans="1:17" ht="30" x14ac:dyDescent="0.25">
      <c r="A124" t="s">
        <v>30</v>
      </c>
      <c r="B124" t="s">
        <v>156</v>
      </c>
      <c r="C124" t="s">
        <v>294</v>
      </c>
      <c r="D124" t="s">
        <v>432</v>
      </c>
      <c r="E124" t="s">
        <v>512</v>
      </c>
      <c r="F124" t="s">
        <v>572</v>
      </c>
      <c r="I124" s="1" t="s">
        <v>1370</v>
      </c>
      <c r="J124" s="1" t="s">
        <v>1447</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1371</v>
      </c>
      <c r="J125" s="1" t="s">
        <v>1448</v>
      </c>
      <c r="K125" s="1" t="s">
        <v>1457</v>
      </c>
      <c r="L125">
        <v>5</v>
      </c>
      <c r="M125">
        <v>4</v>
      </c>
      <c r="N125">
        <f t="shared" si="6"/>
        <v>4</v>
      </c>
      <c r="Q125">
        <f t="shared" si="7"/>
        <v>1</v>
      </c>
    </row>
    <row r="126" spans="1:17" ht="30" x14ac:dyDescent="0.25">
      <c r="A126" t="s">
        <v>30</v>
      </c>
      <c r="B126" t="s">
        <v>158</v>
      </c>
      <c r="C126" t="s">
        <v>296</v>
      </c>
      <c r="D126" t="s">
        <v>434</v>
      </c>
      <c r="E126" t="s">
        <v>513</v>
      </c>
      <c r="F126" t="s">
        <v>573</v>
      </c>
      <c r="I126" s="1" t="s">
        <v>1372</v>
      </c>
      <c r="J126" s="1" t="s">
        <v>1449</v>
      </c>
      <c r="L126">
        <v>5</v>
      </c>
      <c r="M126">
        <v>0</v>
      </c>
      <c r="N126">
        <f t="shared" si="6"/>
        <v>0</v>
      </c>
      <c r="Q126">
        <f t="shared" si="7"/>
        <v>5</v>
      </c>
    </row>
    <row r="127" spans="1:17" ht="30" x14ac:dyDescent="0.25">
      <c r="A127" t="s">
        <v>30</v>
      </c>
      <c r="B127" t="s">
        <v>159</v>
      </c>
      <c r="C127" t="s">
        <v>297</v>
      </c>
      <c r="D127" t="s">
        <v>435</v>
      </c>
      <c r="E127" t="s">
        <v>159</v>
      </c>
      <c r="I127" s="1" t="s">
        <v>1373</v>
      </c>
      <c r="J127" s="1" t="s">
        <v>1450</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1374</v>
      </c>
      <c r="J128" s="1" t="s">
        <v>1451</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1375</v>
      </c>
      <c r="J129" s="1" t="s">
        <v>931</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1376</v>
      </c>
      <c r="J130" s="1" t="s">
        <v>932</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1377</v>
      </c>
      <c r="J131" s="1" t="s">
        <v>1245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1378</v>
      </c>
      <c r="J132" s="1" t="s">
        <v>1452</v>
      </c>
      <c r="L132">
        <v>5</v>
      </c>
      <c r="M132">
        <v>0</v>
      </c>
      <c r="N132">
        <f t="shared" si="8"/>
        <v>0</v>
      </c>
      <c r="Q132">
        <f t="shared" si="9"/>
        <v>5</v>
      </c>
    </row>
    <row r="133" spans="1:17" ht="30" x14ac:dyDescent="0.25">
      <c r="A133" t="s">
        <v>32</v>
      </c>
      <c r="B133" t="s">
        <v>165</v>
      </c>
      <c r="C133" t="s">
        <v>303</v>
      </c>
      <c r="D133" t="s">
        <v>441</v>
      </c>
      <c r="E133" t="s">
        <v>165</v>
      </c>
      <c r="F133" t="s">
        <v>579</v>
      </c>
      <c r="I133" s="1" t="s">
        <v>1379</v>
      </c>
      <c r="J133" s="1" t="s">
        <v>935</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1380</v>
      </c>
      <c r="J134" s="1" t="s">
        <v>936</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1381</v>
      </c>
      <c r="J135" s="1" t="s">
        <v>1453</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1382</v>
      </c>
      <c r="J136" s="1" t="s">
        <v>1454</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1383</v>
      </c>
      <c r="J137" s="1" t="s">
        <v>939</v>
      </c>
      <c r="L137">
        <v>5</v>
      </c>
      <c r="M137">
        <v>0</v>
      </c>
      <c r="N137">
        <f t="shared" si="8"/>
        <v>0</v>
      </c>
      <c r="Q137">
        <f t="shared" si="9"/>
        <v>5</v>
      </c>
    </row>
    <row r="138" spans="1:17" ht="60" x14ac:dyDescent="0.25">
      <c r="A138" t="s">
        <v>33</v>
      </c>
      <c r="B138" t="s">
        <v>170</v>
      </c>
      <c r="C138" t="s">
        <v>308</v>
      </c>
      <c r="D138" t="s">
        <v>446</v>
      </c>
      <c r="E138" t="s">
        <v>522</v>
      </c>
      <c r="F138" t="s">
        <v>582</v>
      </c>
      <c r="I138" s="1" t="s">
        <v>1384</v>
      </c>
      <c r="J138" s="1" t="s">
        <v>1455</v>
      </c>
      <c r="L138">
        <v>5</v>
      </c>
      <c r="M138">
        <v>0</v>
      </c>
      <c r="N138">
        <f t="shared" si="8"/>
        <v>0</v>
      </c>
      <c r="Q138">
        <f t="shared" si="9"/>
        <v>5</v>
      </c>
    </row>
    <row r="139" spans="1:17" ht="45" x14ac:dyDescent="0.25">
      <c r="A139" t="s">
        <v>33</v>
      </c>
      <c r="B139" t="s">
        <v>171</v>
      </c>
      <c r="C139" t="s">
        <v>309</v>
      </c>
      <c r="D139" t="s">
        <v>447</v>
      </c>
      <c r="E139" t="s">
        <v>523</v>
      </c>
      <c r="F139" t="s">
        <v>583</v>
      </c>
      <c r="I139" s="1" t="s">
        <v>1385</v>
      </c>
      <c r="J139" s="1" t="s">
        <v>1251</v>
      </c>
      <c r="L139">
        <v>5</v>
      </c>
      <c r="M139">
        <v>0</v>
      </c>
      <c r="N139">
        <f t="shared" si="8"/>
        <v>0</v>
      </c>
      <c r="Q139">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34</v>
      </c>
      <c r="C2" t="s">
        <v>172</v>
      </c>
      <c r="D2" t="s">
        <v>310</v>
      </c>
      <c r="E2" t="s">
        <v>34</v>
      </c>
      <c r="F2" t="s">
        <v>524</v>
      </c>
      <c r="G2" t="s">
        <v>584</v>
      </c>
      <c r="I2" s="1" t="s">
        <v>1458</v>
      </c>
      <c r="J2" s="1" t="s">
        <v>1596</v>
      </c>
      <c r="K2" s="1" t="s">
        <v>942</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1459</v>
      </c>
      <c r="J3" s="1" t="s">
        <v>1597</v>
      </c>
      <c r="K3" s="1" t="s">
        <v>1731</v>
      </c>
      <c r="L3">
        <v>5</v>
      </c>
      <c r="M3">
        <v>4</v>
      </c>
      <c r="N3">
        <f t="shared" si="0"/>
        <v>4</v>
      </c>
      <c r="Q3">
        <f t="shared" si="1"/>
        <v>1</v>
      </c>
    </row>
    <row r="4" spans="1:18" ht="30" x14ac:dyDescent="0.25">
      <c r="A4" t="s">
        <v>18</v>
      </c>
      <c r="B4" t="s">
        <v>36</v>
      </c>
      <c r="C4" t="s">
        <v>174</v>
      </c>
      <c r="D4" t="s">
        <v>312</v>
      </c>
      <c r="E4" t="s">
        <v>448</v>
      </c>
      <c r="F4" t="s">
        <v>526</v>
      </c>
      <c r="I4" s="1" t="s">
        <v>1460</v>
      </c>
      <c r="J4" s="1" t="s">
        <v>1598</v>
      </c>
      <c r="K4" s="1" t="s">
        <v>1598</v>
      </c>
      <c r="L4">
        <v>5</v>
      </c>
      <c r="M4">
        <v>5</v>
      </c>
      <c r="N4">
        <f t="shared" si="0"/>
        <v>5</v>
      </c>
      <c r="Q4">
        <f t="shared" si="1"/>
        <v>0</v>
      </c>
    </row>
    <row r="5" spans="1:18" ht="30" x14ac:dyDescent="0.25">
      <c r="A5" t="s">
        <v>18</v>
      </c>
      <c r="B5" t="s">
        <v>37</v>
      </c>
      <c r="C5" t="s">
        <v>175</v>
      </c>
      <c r="D5" t="s">
        <v>313</v>
      </c>
      <c r="E5" t="s">
        <v>449</v>
      </c>
      <c r="F5" t="s">
        <v>527</v>
      </c>
      <c r="I5" s="1" t="s">
        <v>1461</v>
      </c>
      <c r="J5" s="1" t="s">
        <v>1599</v>
      </c>
      <c r="K5" s="1" t="s">
        <v>1732</v>
      </c>
      <c r="L5">
        <v>5</v>
      </c>
      <c r="M5">
        <v>1</v>
      </c>
      <c r="N5">
        <f t="shared" si="0"/>
        <v>1</v>
      </c>
      <c r="Q5">
        <f t="shared" si="1"/>
        <v>4</v>
      </c>
    </row>
    <row r="6" spans="1:18" ht="45" x14ac:dyDescent="0.25">
      <c r="A6" t="s">
        <v>18</v>
      </c>
      <c r="B6" t="s">
        <v>38</v>
      </c>
      <c r="C6" t="s">
        <v>176</v>
      </c>
      <c r="D6" t="s">
        <v>314</v>
      </c>
      <c r="E6" t="s">
        <v>450</v>
      </c>
      <c r="F6" t="s">
        <v>528</v>
      </c>
      <c r="G6" t="s">
        <v>586</v>
      </c>
      <c r="I6" s="1" t="s">
        <v>1462</v>
      </c>
      <c r="J6" s="1" t="s">
        <v>1600</v>
      </c>
      <c r="L6">
        <v>5</v>
      </c>
      <c r="M6">
        <v>0</v>
      </c>
      <c r="N6">
        <f t="shared" si="0"/>
        <v>0</v>
      </c>
      <c r="Q6">
        <f t="shared" si="1"/>
        <v>5</v>
      </c>
    </row>
    <row r="7" spans="1:18" ht="30" x14ac:dyDescent="0.25">
      <c r="A7" t="s">
        <v>18</v>
      </c>
      <c r="B7" t="s">
        <v>39</v>
      </c>
      <c r="C7" t="s">
        <v>177</v>
      </c>
      <c r="D7" t="s">
        <v>315</v>
      </c>
      <c r="E7" t="s">
        <v>451</v>
      </c>
      <c r="F7" t="s">
        <v>529</v>
      </c>
      <c r="G7" t="s">
        <v>587</v>
      </c>
      <c r="I7" s="1" t="s">
        <v>1463</v>
      </c>
      <c r="J7" s="1" t="s">
        <v>1601</v>
      </c>
      <c r="K7" s="1" t="s">
        <v>1601</v>
      </c>
      <c r="L7">
        <v>5</v>
      </c>
      <c r="M7">
        <v>5</v>
      </c>
      <c r="N7">
        <f t="shared" si="0"/>
        <v>5</v>
      </c>
      <c r="Q7">
        <f t="shared" si="1"/>
        <v>0</v>
      </c>
    </row>
    <row r="8" spans="1:18" ht="45" x14ac:dyDescent="0.25">
      <c r="A8" t="s">
        <v>18</v>
      </c>
      <c r="B8" t="s">
        <v>40</v>
      </c>
      <c r="C8" t="s">
        <v>178</v>
      </c>
      <c r="D8" t="s">
        <v>316</v>
      </c>
      <c r="E8" t="s">
        <v>40</v>
      </c>
      <c r="F8" t="s">
        <v>529</v>
      </c>
      <c r="G8" t="s">
        <v>588</v>
      </c>
      <c r="I8" s="1" t="s">
        <v>1464</v>
      </c>
      <c r="J8" s="1" t="s">
        <v>1602</v>
      </c>
      <c r="K8" s="1" t="s">
        <v>1733</v>
      </c>
      <c r="L8">
        <v>5</v>
      </c>
      <c r="M8">
        <v>4</v>
      </c>
      <c r="N8">
        <f t="shared" si="0"/>
        <v>4</v>
      </c>
      <c r="Q8">
        <f t="shared" si="1"/>
        <v>1</v>
      </c>
    </row>
    <row r="9" spans="1:18" ht="75" x14ac:dyDescent="0.25">
      <c r="A9" t="s">
        <v>19</v>
      </c>
      <c r="B9" t="s">
        <v>41</v>
      </c>
      <c r="C9" t="s">
        <v>179</v>
      </c>
      <c r="D9" t="s">
        <v>317</v>
      </c>
      <c r="E9" t="s">
        <v>452</v>
      </c>
      <c r="F9" t="s">
        <v>530</v>
      </c>
      <c r="G9" t="s">
        <v>589</v>
      </c>
      <c r="I9" s="1" t="s">
        <v>1465</v>
      </c>
      <c r="J9" s="1" t="s">
        <v>1603</v>
      </c>
      <c r="L9">
        <v>5</v>
      </c>
      <c r="M9">
        <v>0</v>
      </c>
      <c r="N9">
        <f t="shared" si="0"/>
        <v>0</v>
      </c>
      <c r="Q9">
        <f t="shared" si="1"/>
        <v>5</v>
      </c>
    </row>
    <row r="10" spans="1:18" ht="60" x14ac:dyDescent="0.25">
      <c r="A10" t="s">
        <v>19</v>
      </c>
      <c r="B10" t="s">
        <v>42</v>
      </c>
      <c r="C10" t="s">
        <v>180</v>
      </c>
      <c r="D10" t="s">
        <v>318</v>
      </c>
      <c r="E10" t="s">
        <v>42</v>
      </c>
      <c r="F10" t="s">
        <v>524</v>
      </c>
      <c r="G10" t="s">
        <v>590</v>
      </c>
      <c r="I10" s="1" t="s">
        <v>1466</v>
      </c>
      <c r="J10" s="1" t="s">
        <v>1604</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1467</v>
      </c>
      <c r="J11" s="1" t="s">
        <v>1605</v>
      </c>
      <c r="K11" s="1" t="s">
        <v>1605</v>
      </c>
      <c r="L11">
        <v>5</v>
      </c>
      <c r="M11">
        <v>5</v>
      </c>
      <c r="N11">
        <f t="shared" si="0"/>
        <v>5</v>
      </c>
      <c r="Q11">
        <f t="shared" si="1"/>
        <v>0</v>
      </c>
    </row>
    <row r="12" spans="1:18" ht="45" x14ac:dyDescent="0.25">
      <c r="A12" t="s">
        <v>19</v>
      </c>
      <c r="B12" t="s">
        <v>44</v>
      </c>
      <c r="C12" t="s">
        <v>182</v>
      </c>
      <c r="D12" t="s">
        <v>320</v>
      </c>
      <c r="E12" t="s">
        <v>44</v>
      </c>
      <c r="F12" t="s">
        <v>524</v>
      </c>
      <c r="G12" t="s">
        <v>590</v>
      </c>
      <c r="I12" s="1" t="s">
        <v>1468</v>
      </c>
      <c r="J12" s="1" t="s">
        <v>1606</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1469</v>
      </c>
      <c r="J13" s="1" t="s">
        <v>1607</v>
      </c>
      <c r="L13">
        <v>5</v>
      </c>
      <c r="M13">
        <v>0</v>
      </c>
      <c r="N13">
        <f t="shared" si="0"/>
        <v>0</v>
      </c>
      <c r="Q13">
        <f t="shared" si="1"/>
        <v>5</v>
      </c>
    </row>
    <row r="14" spans="1:18" ht="45" x14ac:dyDescent="0.25">
      <c r="A14" t="s">
        <v>19</v>
      </c>
      <c r="B14" t="s">
        <v>46</v>
      </c>
      <c r="C14" t="s">
        <v>184</v>
      </c>
      <c r="D14" t="s">
        <v>322</v>
      </c>
      <c r="E14" t="s">
        <v>455</v>
      </c>
      <c r="F14" t="s">
        <v>530</v>
      </c>
      <c r="G14" t="s">
        <v>592</v>
      </c>
      <c r="I14" s="1" t="s">
        <v>1470</v>
      </c>
      <c r="J14" s="1" t="s">
        <v>1608</v>
      </c>
      <c r="K14" s="1" t="s">
        <v>1734</v>
      </c>
      <c r="L14">
        <v>5</v>
      </c>
      <c r="M14">
        <v>1</v>
      </c>
      <c r="N14">
        <f t="shared" si="0"/>
        <v>1</v>
      </c>
      <c r="Q14">
        <f t="shared" si="1"/>
        <v>4</v>
      </c>
    </row>
    <row r="15" spans="1:18" ht="60" x14ac:dyDescent="0.25">
      <c r="A15" t="s">
        <v>19</v>
      </c>
      <c r="B15" t="s">
        <v>47</v>
      </c>
      <c r="C15" t="s">
        <v>185</v>
      </c>
      <c r="D15" t="s">
        <v>323</v>
      </c>
      <c r="E15" t="s">
        <v>456</v>
      </c>
      <c r="F15" t="s">
        <v>531</v>
      </c>
      <c r="I15" s="1" t="s">
        <v>1471</v>
      </c>
      <c r="J15" s="1" t="s">
        <v>1609</v>
      </c>
      <c r="L15">
        <v>5</v>
      </c>
      <c r="M15">
        <v>0</v>
      </c>
      <c r="N15">
        <f t="shared" si="0"/>
        <v>0</v>
      </c>
      <c r="Q15">
        <f t="shared" si="1"/>
        <v>5</v>
      </c>
    </row>
    <row r="16" spans="1:18" ht="60" x14ac:dyDescent="0.25">
      <c r="A16" t="s">
        <v>19</v>
      </c>
      <c r="B16" t="s">
        <v>48</v>
      </c>
      <c r="C16" t="s">
        <v>186</v>
      </c>
      <c r="D16" t="s">
        <v>324</v>
      </c>
      <c r="E16" t="s">
        <v>457</v>
      </c>
      <c r="F16" t="s">
        <v>532</v>
      </c>
      <c r="I16" s="1" t="s">
        <v>1472</v>
      </c>
      <c r="J16" s="1" t="s">
        <v>1610</v>
      </c>
      <c r="L16">
        <v>5</v>
      </c>
      <c r="M16">
        <v>0</v>
      </c>
      <c r="N16">
        <f t="shared" si="0"/>
        <v>0</v>
      </c>
      <c r="Q16">
        <f t="shared" si="1"/>
        <v>5</v>
      </c>
    </row>
    <row r="17" spans="1:17" ht="60" x14ac:dyDescent="0.25">
      <c r="A17" t="s">
        <v>19</v>
      </c>
      <c r="B17" t="s">
        <v>49</v>
      </c>
      <c r="C17" t="s">
        <v>187</v>
      </c>
      <c r="D17" t="s">
        <v>325</v>
      </c>
      <c r="E17" t="s">
        <v>458</v>
      </c>
      <c r="F17" t="s">
        <v>530</v>
      </c>
      <c r="G17" t="s">
        <v>593</v>
      </c>
      <c r="I17" s="1" t="s">
        <v>1473</v>
      </c>
      <c r="J17" s="1" t="s">
        <v>1611</v>
      </c>
      <c r="K17" s="1" t="s">
        <v>1735</v>
      </c>
      <c r="L17">
        <v>5</v>
      </c>
      <c r="M17">
        <v>1</v>
      </c>
      <c r="N17">
        <f t="shared" si="0"/>
        <v>1</v>
      </c>
      <c r="Q17">
        <f t="shared" si="1"/>
        <v>4</v>
      </c>
    </row>
    <row r="18" spans="1:17" ht="30" x14ac:dyDescent="0.25">
      <c r="A18" t="s">
        <v>19</v>
      </c>
      <c r="B18" t="s">
        <v>50</v>
      </c>
      <c r="C18" t="s">
        <v>188</v>
      </c>
      <c r="D18" t="s">
        <v>326</v>
      </c>
      <c r="E18" t="s">
        <v>459</v>
      </c>
      <c r="F18" t="s">
        <v>530</v>
      </c>
      <c r="G18" t="s">
        <v>594</v>
      </c>
      <c r="I18" s="1" t="s">
        <v>1474</v>
      </c>
      <c r="J18" s="1" t="s">
        <v>1612</v>
      </c>
      <c r="K18" s="1" t="s">
        <v>1736</v>
      </c>
      <c r="L18">
        <v>5</v>
      </c>
      <c r="M18">
        <v>1</v>
      </c>
      <c r="N18">
        <f t="shared" si="0"/>
        <v>1</v>
      </c>
      <c r="Q18">
        <f t="shared" si="1"/>
        <v>4</v>
      </c>
    </row>
    <row r="19" spans="1:17" ht="45" x14ac:dyDescent="0.25">
      <c r="A19" t="s">
        <v>19</v>
      </c>
      <c r="B19" t="s">
        <v>51</v>
      </c>
      <c r="C19" t="s">
        <v>189</v>
      </c>
      <c r="D19" t="s">
        <v>327</v>
      </c>
      <c r="E19" t="s">
        <v>51</v>
      </c>
      <c r="F19" t="s">
        <v>530</v>
      </c>
      <c r="G19" t="s">
        <v>595</v>
      </c>
      <c r="I19" s="1" t="s">
        <v>1475</v>
      </c>
      <c r="J19" s="1" t="s">
        <v>1613</v>
      </c>
      <c r="K19" s="1" t="s">
        <v>1252</v>
      </c>
      <c r="L19">
        <v>5</v>
      </c>
      <c r="M19">
        <v>2</v>
      </c>
      <c r="N19">
        <f t="shared" si="0"/>
        <v>2</v>
      </c>
      <c r="Q19">
        <f t="shared" si="1"/>
        <v>3</v>
      </c>
    </row>
    <row r="20" spans="1:17" ht="45" x14ac:dyDescent="0.25">
      <c r="A20" t="s">
        <v>19</v>
      </c>
      <c r="B20" t="s">
        <v>52</v>
      </c>
      <c r="C20" t="s">
        <v>190</v>
      </c>
      <c r="D20" t="s">
        <v>328</v>
      </c>
      <c r="E20" t="s">
        <v>52</v>
      </c>
      <c r="F20" t="s">
        <v>533</v>
      </c>
      <c r="G20" t="s">
        <v>596</v>
      </c>
      <c r="I20" s="1" t="s">
        <v>1476</v>
      </c>
      <c r="J20" s="1" t="s">
        <v>1614</v>
      </c>
      <c r="K20" s="1" t="s">
        <v>949</v>
      </c>
      <c r="L20">
        <v>5</v>
      </c>
      <c r="M20">
        <v>1</v>
      </c>
      <c r="N20">
        <f t="shared" si="0"/>
        <v>1</v>
      </c>
      <c r="Q20">
        <f t="shared" si="1"/>
        <v>4</v>
      </c>
    </row>
    <row r="21" spans="1:17" ht="45" x14ac:dyDescent="0.25">
      <c r="A21" t="s">
        <v>19</v>
      </c>
      <c r="B21" t="s">
        <v>53</v>
      </c>
      <c r="C21" t="s">
        <v>191</v>
      </c>
      <c r="D21" t="s">
        <v>329</v>
      </c>
      <c r="E21" t="s">
        <v>460</v>
      </c>
      <c r="F21" t="s">
        <v>530</v>
      </c>
      <c r="G21" t="s">
        <v>597</v>
      </c>
      <c r="I21" s="1" t="s">
        <v>1477</v>
      </c>
      <c r="J21" s="1" t="s">
        <v>1615</v>
      </c>
      <c r="K21" s="1" t="s">
        <v>1737</v>
      </c>
      <c r="L21">
        <v>5</v>
      </c>
      <c r="M21">
        <v>2</v>
      </c>
      <c r="N21">
        <f t="shared" si="0"/>
        <v>2</v>
      </c>
      <c r="Q21">
        <f t="shared" si="1"/>
        <v>3</v>
      </c>
    </row>
    <row r="22" spans="1:17" ht="30" x14ac:dyDescent="0.25">
      <c r="A22" t="s">
        <v>19</v>
      </c>
      <c r="B22" t="s">
        <v>54</v>
      </c>
      <c r="C22" t="s">
        <v>192</v>
      </c>
      <c r="D22" t="s">
        <v>330</v>
      </c>
      <c r="E22" t="s">
        <v>461</v>
      </c>
      <c r="F22" t="s">
        <v>534</v>
      </c>
      <c r="G22" t="s">
        <v>598</v>
      </c>
      <c r="I22" s="1" t="s">
        <v>1478</v>
      </c>
      <c r="J22" s="1" t="s">
        <v>1616</v>
      </c>
      <c r="K22" s="1" t="s">
        <v>1738</v>
      </c>
      <c r="L22">
        <v>5</v>
      </c>
      <c r="M22">
        <v>2</v>
      </c>
      <c r="N22">
        <f t="shared" si="0"/>
        <v>2</v>
      </c>
      <c r="Q22">
        <f t="shared" si="1"/>
        <v>3</v>
      </c>
    </row>
    <row r="23" spans="1:17" ht="45" x14ac:dyDescent="0.25">
      <c r="A23" t="s">
        <v>19</v>
      </c>
      <c r="B23" t="s">
        <v>55</v>
      </c>
      <c r="C23" t="s">
        <v>193</v>
      </c>
      <c r="D23" t="s">
        <v>331</v>
      </c>
      <c r="E23" t="s">
        <v>462</v>
      </c>
      <c r="F23" t="s">
        <v>530</v>
      </c>
      <c r="G23" t="s">
        <v>585</v>
      </c>
      <c r="I23" s="1" t="s">
        <v>1479</v>
      </c>
      <c r="J23" s="1" t="s">
        <v>1617</v>
      </c>
      <c r="K23" s="1" t="s">
        <v>1739</v>
      </c>
      <c r="L23">
        <v>5</v>
      </c>
      <c r="M23">
        <v>1</v>
      </c>
      <c r="N23">
        <f t="shared" si="0"/>
        <v>1</v>
      </c>
      <c r="Q23">
        <f t="shared" si="1"/>
        <v>4</v>
      </c>
    </row>
    <row r="24" spans="1:17" ht="45" x14ac:dyDescent="0.25">
      <c r="A24" t="s">
        <v>19</v>
      </c>
      <c r="B24" t="s">
        <v>56</v>
      </c>
      <c r="C24" t="s">
        <v>194</v>
      </c>
      <c r="D24" t="s">
        <v>332</v>
      </c>
      <c r="E24" t="s">
        <v>463</v>
      </c>
      <c r="F24" t="s">
        <v>530</v>
      </c>
      <c r="G24" t="s">
        <v>599</v>
      </c>
      <c r="I24" s="1" t="s">
        <v>1480</v>
      </c>
      <c r="J24" s="1" t="s">
        <v>1618</v>
      </c>
      <c r="K24" s="1" t="s">
        <v>1618</v>
      </c>
      <c r="L24">
        <v>5</v>
      </c>
      <c r="M24">
        <v>5</v>
      </c>
      <c r="N24">
        <f t="shared" si="0"/>
        <v>5</v>
      </c>
      <c r="Q24">
        <f t="shared" si="1"/>
        <v>0</v>
      </c>
    </row>
    <row r="25" spans="1:17" ht="75" x14ac:dyDescent="0.25">
      <c r="A25" t="s">
        <v>19</v>
      </c>
      <c r="B25" t="s">
        <v>57</v>
      </c>
      <c r="C25" t="s">
        <v>195</v>
      </c>
      <c r="D25" t="s">
        <v>333</v>
      </c>
      <c r="E25" t="s">
        <v>57</v>
      </c>
      <c r="F25" t="s">
        <v>535</v>
      </c>
      <c r="G25" t="s">
        <v>600</v>
      </c>
      <c r="I25" s="1" t="s">
        <v>1481</v>
      </c>
      <c r="J25" s="1" t="s">
        <v>1619</v>
      </c>
      <c r="K25" s="1" t="s">
        <v>951</v>
      </c>
      <c r="L25">
        <v>5</v>
      </c>
      <c r="M25">
        <v>1</v>
      </c>
      <c r="N25">
        <f t="shared" si="0"/>
        <v>1</v>
      </c>
      <c r="Q25">
        <f t="shared" si="1"/>
        <v>4</v>
      </c>
    </row>
    <row r="26" spans="1:17" ht="75" x14ac:dyDescent="0.25">
      <c r="A26" t="s">
        <v>19</v>
      </c>
      <c r="B26" t="s">
        <v>58</v>
      </c>
      <c r="C26" t="s">
        <v>196</v>
      </c>
      <c r="D26" t="s">
        <v>334</v>
      </c>
      <c r="E26" t="s">
        <v>464</v>
      </c>
      <c r="F26" t="s">
        <v>524</v>
      </c>
      <c r="G26" t="s">
        <v>601</v>
      </c>
      <c r="I26" s="1" t="s">
        <v>1482</v>
      </c>
      <c r="J26" s="1" t="s">
        <v>1620</v>
      </c>
      <c r="K26" s="1" t="s">
        <v>1740</v>
      </c>
      <c r="L26">
        <v>5</v>
      </c>
      <c r="M26">
        <v>1</v>
      </c>
      <c r="N26">
        <f t="shared" si="0"/>
        <v>1</v>
      </c>
      <c r="Q26">
        <f t="shared" si="1"/>
        <v>4</v>
      </c>
    </row>
    <row r="27" spans="1:17" ht="45" x14ac:dyDescent="0.25">
      <c r="A27" t="s">
        <v>19</v>
      </c>
      <c r="B27" t="s">
        <v>59</v>
      </c>
      <c r="C27" t="s">
        <v>197</v>
      </c>
      <c r="D27" t="s">
        <v>335</v>
      </c>
      <c r="E27" t="s">
        <v>465</v>
      </c>
      <c r="F27" t="s">
        <v>533</v>
      </c>
      <c r="G27" t="s">
        <v>602</v>
      </c>
      <c r="I27" s="1" t="s">
        <v>1483</v>
      </c>
      <c r="J27" s="1" t="s">
        <v>1621</v>
      </c>
      <c r="K27" s="1" t="s">
        <v>1741</v>
      </c>
      <c r="L27">
        <v>5</v>
      </c>
      <c r="M27">
        <v>1</v>
      </c>
      <c r="N27">
        <f t="shared" si="0"/>
        <v>1</v>
      </c>
      <c r="Q27">
        <f t="shared" si="1"/>
        <v>4</v>
      </c>
    </row>
    <row r="28" spans="1:17" ht="45" x14ac:dyDescent="0.25">
      <c r="A28" t="s">
        <v>19</v>
      </c>
      <c r="B28" t="s">
        <v>60</v>
      </c>
      <c r="C28" t="s">
        <v>198</v>
      </c>
      <c r="D28" t="s">
        <v>336</v>
      </c>
      <c r="E28" t="s">
        <v>466</v>
      </c>
      <c r="F28" t="s">
        <v>530</v>
      </c>
      <c r="G28" t="s">
        <v>593</v>
      </c>
      <c r="I28" s="1" t="s">
        <v>1484</v>
      </c>
      <c r="J28" s="1" t="s">
        <v>1622</v>
      </c>
      <c r="K28" s="1" t="s">
        <v>1742</v>
      </c>
      <c r="L28">
        <v>5</v>
      </c>
      <c r="M28">
        <v>1</v>
      </c>
      <c r="N28">
        <f t="shared" si="0"/>
        <v>1</v>
      </c>
      <c r="Q28">
        <f t="shared" si="1"/>
        <v>4</v>
      </c>
    </row>
    <row r="29" spans="1:17" ht="60" x14ac:dyDescent="0.25">
      <c r="A29" t="s">
        <v>19</v>
      </c>
      <c r="B29" t="s">
        <v>61</v>
      </c>
      <c r="C29" t="s">
        <v>199</v>
      </c>
      <c r="D29" t="s">
        <v>337</v>
      </c>
      <c r="E29" t="s">
        <v>467</v>
      </c>
      <c r="F29" t="s">
        <v>530</v>
      </c>
      <c r="G29" t="s">
        <v>592</v>
      </c>
      <c r="I29" s="1" t="s">
        <v>1485</v>
      </c>
      <c r="J29" s="1" t="s">
        <v>1623</v>
      </c>
      <c r="K29" s="1" t="s">
        <v>1743</v>
      </c>
      <c r="L29">
        <v>5</v>
      </c>
      <c r="M29">
        <v>1</v>
      </c>
      <c r="N29">
        <f t="shared" si="0"/>
        <v>1</v>
      </c>
      <c r="Q29">
        <f t="shared" si="1"/>
        <v>4</v>
      </c>
    </row>
    <row r="30" spans="1:17" ht="60" x14ac:dyDescent="0.25">
      <c r="A30" t="s">
        <v>19</v>
      </c>
      <c r="B30" t="s">
        <v>62</v>
      </c>
      <c r="C30" t="s">
        <v>200</v>
      </c>
      <c r="D30" t="s">
        <v>338</v>
      </c>
      <c r="E30" t="s">
        <v>468</v>
      </c>
      <c r="F30" t="s">
        <v>536</v>
      </c>
      <c r="G30" t="s">
        <v>603</v>
      </c>
      <c r="I30" s="1" t="s">
        <v>1486</v>
      </c>
      <c r="J30" s="1" t="s">
        <v>1624</v>
      </c>
      <c r="K30" s="1" t="s">
        <v>1744</v>
      </c>
      <c r="L30">
        <v>5</v>
      </c>
      <c r="M30">
        <v>1</v>
      </c>
      <c r="N30">
        <f t="shared" si="0"/>
        <v>1</v>
      </c>
      <c r="Q30">
        <f t="shared" si="1"/>
        <v>4</v>
      </c>
    </row>
    <row r="31" spans="1:17" ht="45" x14ac:dyDescent="0.25">
      <c r="A31" t="s">
        <v>19</v>
      </c>
      <c r="B31" t="s">
        <v>63</v>
      </c>
      <c r="C31" t="s">
        <v>201</v>
      </c>
      <c r="D31" t="s">
        <v>339</v>
      </c>
      <c r="E31" t="s">
        <v>63</v>
      </c>
      <c r="F31" t="s">
        <v>534</v>
      </c>
      <c r="G31" t="s">
        <v>604</v>
      </c>
      <c r="I31" s="1" t="s">
        <v>1487</v>
      </c>
      <c r="J31" s="1" t="s">
        <v>1625</v>
      </c>
      <c r="K31" s="1" t="s">
        <v>952</v>
      </c>
      <c r="L31">
        <v>5</v>
      </c>
      <c r="M31">
        <v>1</v>
      </c>
      <c r="N31">
        <f t="shared" si="0"/>
        <v>1</v>
      </c>
      <c r="Q31">
        <f t="shared" si="1"/>
        <v>4</v>
      </c>
    </row>
    <row r="32" spans="1:17" ht="45" x14ac:dyDescent="0.25">
      <c r="A32" t="s">
        <v>19</v>
      </c>
      <c r="B32" t="s">
        <v>64</v>
      </c>
      <c r="C32" t="s">
        <v>202</v>
      </c>
      <c r="D32" t="s">
        <v>340</v>
      </c>
      <c r="E32" t="s">
        <v>469</v>
      </c>
      <c r="F32" t="s">
        <v>537</v>
      </c>
      <c r="I32" s="1" t="s">
        <v>1488</v>
      </c>
      <c r="J32" s="1" t="s">
        <v>1626</v>
      </c>
      <c r="L32">
        <v>5</v>
      </c>
      <c r="M32">
        <v>0</v>
      </c>
      <c r="N32">
        <f t="shared" si="0"/>
        <v>0</v>
      </c>
      <c r="Q32">
        <f t="shared" si="1"/>
        <v>5</v>
      </c>
    </row>
    <row r="33" spans="1:17" ht="60" x14ac:dyDescent="0.25">
      <c r="A33" t="s">
        <v>19</v>
      </c>
      <c r="B33" t="s">
        <v>65</v>
      </c>
      <c r="C33" t="s">
        <v>203</v>
      </c>
      <c r="D33" t="s">
        <v>341</v>
      </c>
      <c r="E33" t="s">
        <v>65</v>
      </c>
      <c r="F33" t="s">
        <v>530</v>
      </c>
      <c r="G33" t="s">
        <v>601</v>
      </c>
      <c r="I33" s="1" t="s">
        <v>1489</v>
      </c>
      <c r="J33" s="1" t="s">
        <v>1627</v>
      </c>
      <c r="K33" s="1" t="s">
        <v>953</v>
      </c>
      <c r="L33">
        <v>5</v>
      </c>
      <c r="M33">
        <v>1</v>
      </c>
      <c r="N33">
        <f t="shared" si="0"/>
        <v>1</v>
      </c>
      <c r="Q33">
        <f t="shared" si="1"/>
        <v>4</v>
      </c>
    </row>
    <row r="34" spans="1:17" ht="60" x14ac:dyDescent="0.25">
      <c r="A34" t="s">
        <v>19</v>
      </c>
      <c r="B34" t="s">
        <v>66</v>
      </c>
      <c r="C34" t="s">
        <v>204</v>
      </c>
      <c r="D34" t="s">
        <v>342</v>
      </c>
      <c r="E34" t="s">
        <v>470</v>
      </c>
      <c r="F34" t="s">
        <v>530</v>
      </c>
      <c r="I34" s="1" t="s">
        <v>1490</v>
      </c>
      <c r="J34" s="1" t="s">
        <v>1628</v>
      </c>
      <c r="L34">
        <v>5</v>
      </c>
      <c r="M34">
        <v>0</v>
      </c>
      <c r="N34">
        <f t="shared" ref="N34:N65" si="2">M34</f>
        <v>0</v>
      </c>
      <c r="Q34">
        <f t="shared" ref="Q34:Q65" si="3">L34-SUM(N34:P34)</f>
        <v>5</v>
      </c>
    </row>
    <row r="35" spans="1:17" ht="30" x14ac:dyDescent="0.25">
      <c r="A35" t="s">
        <v>20</v>
      </c>
      <c r="B35" t="s">
        <v>67</v>
      </c>
      <c r="C35" t="s">
        <v>205</v>
      </c>
      <c r="D35" t="s">
        <v>343</v>
      </c>
      <c r="E35" t="s">
        <v>471</v>
      </c>
      <c r="F35" t="s">
        <v>538</v>
      </c>
      <c r="G35" t="s">
        <v>605</v>
      </c>
      <c r="I35" s="1" t="s">
        <v>1491</v>
      </c>
      <c r="J35" s="1" t="s">
        <v>1629</v>
      </c>
      <c r="K35" s="1" t="s">
        <v>1745</v>
      </c>
      <c r="L35">
        <v>5</v>
      </c>
      <c r="M35">
        <v>1</v>
      </c>
      <c r="N35">
        <f t="shared" si="2"/>
        <v>1</v>
      </c>
      <c r="Q35">
        <f t="shared" si="3"/>
        <v>4</v>
      </c>
    </row>
    <row r="36" spans="1:17" ht="30" x14ac:dyDescent="0.25">
      <c r="A36" t="s">
        <v>20</v>
      </c>
      <c r="B36" t="s">
        <v>68</v>
      </c>
      <c r="C36" t="s">
        <v>206</v>
      </c>
      <c r="D36" t="s">
        <v>344</v>
      </c>
      <c r="E36" t="s">
        <v>472</v>
      </c>
      <c r="F36" t="s">
        <v>538</v>
      </c>
      <c r="G36" t="s">
        <v>606</v>
      </c>
      <c r="I36" s="1" t="s">
        <v>1492</v>
      </c>
      <c r="J36" s="1" t="s">
        <v>1630</v>
      </c>
      <c r="K36" s="1" t="s">
        <v>1630</v>
      </c>
      <c r="L36">
        <v>5</v>
      </c>
      <c r="M36">
        <v>5</v>
      </c>
      <c r="N36">
        <f t="shared" si="2"/>
        <v>5</v>
      </c>
      <c r="Q36">
        <f t="shared" si="3"/>
        <v>0</v>
      </c>
    </row>
    <row r="37" spans="1:17" ht="75" x14ac:dyDescent="0.25">
      <c r="A37" t="s">
        <v>20</v>
      </c>
      <c r="B37" t="s">
        <v>69</v>
      </c>
      <c r="C37" t="s">
        <v>207</v>
      </c>
      <c r="D37" t="s">
        <v>345</v>
      </c>
      <c r="E37" t="s">
        <v>69</v>
      </c>
      <c r="F37" t="s">
        <v>530</v>
      </c>
      <c r="G37" t="s">
        <v>607</v>
      </c>
      <c r="I37" s="1" t="s">
        <v>1493</v>
      </c>
      <c r="J37" s="1" t="s">
        <v>1631</v>
      </c>
      <c r="L37">
        <v>5</v>
      </c>
      <c r="M37">
        <v>0</v>
      </c>
      <c r="N37">
        <f t="shared" si="2"/>
        <v>0</v>
      </c>
      <c r="Q37">
        <f t="shared" si="3"/>
        <v>5</v>
      </c>
    </row>
    <row r="38" spans="1:17" ht="30" x14ac:dyDescent="0.25">
      <c r="A38" t="s">
        <v>20</v>
      </c>
      <c r="B38" t="s">
        <v>70</v>
      </c>
      <c r="C38" t="s">
        <v>208</v>
      </c>
      <c r="D38" t="s">
        <v>346</v>
      </c>
      <c r="E38" t="s">
        <v>70</v>
      </c>
      <c r="F38" t="s">
        <v>530</v>
      </c>
      <c r="G38" t="s">
        <v>585</v>
      </c>
      <c r="I38" s="1" t="s">
        <v>1494</v>
      </c>
      <c r="J38" s="1" t="s">
        <v>1632</v>
      </c>
      <c r="K38" s="1" t="s">
        <v>954</v>
      </c>
      <c r="L38">
        <v>5</v>
      </c>
      <c r="M38">
        <v>1</v>
      </c>
      <c r="N38">
        <f t="shared" si="2"/>
        <v>1</v>
      </c>
      <c r="Q38">
        <f t="shared" si="3"/>
        <v>4</v>
      </c>
    </row>
    <row r="39" spans="1:17" ht="30" x14ac:dyDescent="0.25">
      <c r="A39" t="s">
        <v>20</v>
      </c>
      <c r="B39" t="s">
        <v>71</v>
      </c>
      <c r="C39" t="s">
        <v>209</v>
      </c>
      <c r="D39" t="s">
        <v>347</v>
      </c>
      <c r="E39" t="s">
        <v>473</v>
      </c>
      <c r="F39" t="s">
        <v>539</v>
      </c>
      <c r="G39" t="s">
        <v>608</v>
      </c>
      <c r="I39" s="1" t="s">
        <v>1495</v>
      </c>
      <c r="J39" s="1" t="s">
        <v>1633</v>
      </c>
      <c r="L39">
        <v>5</v>
      </c>
      <c r="M39">
        <v>0</v>
      </c>
      <c r="N39">
        <f t="shared" si="2"/>
        <v>0</v>
      </c>
      <c r="Q39">
        <f t="shared" si="3"/>
        <v>5</v>
      </c>
    </row>
    <row r="40" spans="1:17" ht="60" x14ac:dyDescent="0.25">
      <c r="A40" t="s">
        <v>20</v>
      </c>
      <c r="B40" t="s">
        <v>72</v>
      </c>
      <c r="C40" t="s">
        <v>210</v>
      </c>
      <c r="D40" t="s">
        <v>348</v>
      </c>
      <c r="E40" t="s">
        <v>474</v>
      </c>
      <c r="F40" t="s">
        <v>540</v>
      </c>
      <c r="G40" t="s">
        <v>609</v>
      </c>
      <c r="I40" s="1" t="s">
        <v>1496</v>
      </c>
      <c r="J40" s="1" t="s">
        <v>1634</v>
      </c>
      <c r="K40" s="1" t="s">
        <v>1746</v>
      </c>
      <c r="L40">
        <v>5</v>
      </c>
      <c r="M40">
        <v>1</v>
      </c>
      <c r="N40">
        <f t="shared" si="2"/>
        <v>1</v>
      </c>
      <c r="Q40">
        <f t="shared" si="3"/>
        <v>4</v>
      </c>
    </row>
    <row r="41" spans="1:17" ht="30" x14ac:dyDescent="0.25">
      <c r="A41" t="s">
        <v>20</v>
      </c>
      <c r="B41" t="s">
        <v>73</v>
      </c>
      <c r="C41" t="s">
        <v>211</v>
      </c>
      <c r="D41" t="s">
        <v>349</v>
      </c>
      <c r="E41" t="s">
        <v>475</v>
      </c>
      <c r="F41" t="s">
        <v>541</v>
      </c>
      <c r="I41" s="1" t="s">
        <v>1497</v>
      </c>
      <c r="J41" s="1" t="s">
        <v>1635</v>
      </c>
      <c r="K41" s="1" t="s">
        <v>1635</v>
      </c>
      <c r="L41">
        <v>5</v>
      </c>
      <c r="M41">
        <v>5</v>
      </c>
      <c r="N41">
        <f t="shared" si="2"/>
        <v>5</v>
      </c>
      <c r="Q41">
        <f t="shared" si="3"/>
        <v>0</v>
      </c>
    </row>
    <row r="42" spans="1:17" ht="30" x14ac:dyDescent="0.25">
      <c r="A42" t="s">
        <v>20</v>
      </c>
      <c r="B42" t="s">
        <v>74</v>
      </c>
      <c r="C42" t="s">
        <v>212</v>
      </c>
      <c r="D42" t="s">
        <v>350</v>
      </c>
      <c r="E42" t="s">
        <v>74</v>
      </c>
      <c r="F42" t="s">
        <v>542</v>
      </c>
      <c r="I42" s="1" t="s">
        <v>1498</v>
      </c>
      <c r="J42" s="1" t="s">
        <v>1636</v>
      </c>
      <c r="L42">
        <v>5</v>
      </c>
      <c r="M42">
        <v>0</v>
      </c>
      <c r="N42">
        <f t="shared" si="2"/>
        <v>0</v>
      </c>
      <c r="Q42">
        <f t="shared" si="3"/>
        <v>5</v>
      </c>
    </row>
    <row r="43" spans="1:17" ht="60" x14ac:dyDescent="0.25">
      <c r="A43" t="s">
        <v>21</v>
      </c>
      <c r="B43" t="s">
        <v>75</v>
      </c>
      <c r="C43" t="s">
        <v>213</v>
      </c>
      <c r="D43" t="s">
        <v>351</v>
      </c>
      <c r="E43" t="s">
        <v>75</v>
      </c>
      <c r="F43" t="s">
        <v>535</v>
      </c>
      <c r="G43" t="s">
        <v>610</v>
      </c>
      <c r="I43" s="1" t="s">
        <v>1499</v>
      </c>
      <c r="J43" s="1" t="s">
        <v>1637</v>
      </c>
      <c r="K43" s="1" t="s">
        <v>1747</v>
      </c>
      <c r="L43">
        <v>5</v>
      </c>
      <c r="M43">
        <v>3</v>
      </c>
      <c r="N43">
        <f t="shared" si="2"/>
        <v>3</v>
      </c>
      <c r="Q43">
        <f t="shared" si="3"/>
        <v>2</v>
      </c>
    </row>
    <row r="44" spans="1:17" ht="30" x14ac:dyDescent="0.25">
      <c r="A44" t="s">
        <v>21</v>
      </c>
      <c r="B44" t="s">
        <v>76</v>
      </c>
      <c r="C44" t="s">
        <v>214</v>
      </c>
      <c r="D44" t="s">
        <v>352</v>
      </c>
      <c r="E44" t="s">
        <v>76</v>
      </c>
      <c r="F44" t="s">
        <v>524</v>
      </c>
      <c r="G44" t="s">
        <v>611</v>
      </c>
      <c r="I44" s="1" t="s">
        <v>1500</v>
      </c>
      <c r="J44" s="1" t="s">
        <v>1638</v>
      </c>
      <c r="K44" s="1" t="s">
        <v>1748</v>
      </c>
      <c r="L44">
        <v>5</v>
      </c>
      <c r="M44">
        <v>2</v>
      </c>
      <c r="N44">
        <f t="shared" si="2"/>
        <v>2</v>
      </c>
      <c r="Q44">
        <f t="shared" si="3"/>
        <v>3</v>
      </c>
    </row>
    <row r="45" spans="1:17" ht="75" x14ac:dyDescent="0.25">
      <c r="A45" t="s">
        <v>21</v>
      </c>
      <c r="B45" t="s">
        <v>77</v>
      </c>
      <c r="C45" t="s">
        <v>215</v>
      </c>
      <c r="D45" t="s">
        <v>353</v>
      </c>
      <c r="E45" t="s">
        <v>77</v>
      </c>
      <c r="F45" t="s">
        <v>530</v>
      </c>
      <c r="G45" t="s">
        <v>612</v>
      </c>
      <c r="I45" s="1" t="s">
        <v>1501</v>
      </c>
      <c r="J45" s="1" t="s">
        <v>1639</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1502</v>
      </c>
      <c r="J46" s="1" t="s">
        <v>1640</v>
      </c>
      <c r="K46" s="1" t="s">
        <v>959</v>
      </c>
      <c r="L46">
        <v>5</v>
      </c>
      <c r="M46">
        <v>1</v>
      </c>
      <c r="N46">
        <f t="shared" si="2"/>
        <v>1</v>
      </c>
      <c r="Q46">
        <f t="shared" si="3"/>
        <v>4</v>
      </c>
    </row>
    <row r="47" spans="1:17" ht="30" x14ac:dyDescent="0.25">
      <c r="A47" t="s">
        <v>21</v>
      </c>
      <c r="B47" t="s">
        <v>79</v>
      </c>
      <c r="C47" t="s">
        <v>217</v>
      </c>
      <c r="D47" t="s">
        <v>355</v>
      </c>
      <c r="E47" t="s">
        <v>476</v>
      </c>
      <c r="F47" t="s">
        <v>524</v>
      </c>
      <c r="G47" t="s">
        <v>614</v>
      </c>
      <c r="I47" s="1" t="s">
        <v>1503</v>
      </c>
      <c r="J47" s="1" t="s">
        <v>1641</v>
      </c>
      <c r="K47" s="1" t="s">
        <v>1749</v>
      </c>
      <c r="L47">
        <v>5</v>
      </c>
      <c r="M47">
        <v>2</v>
      </c>
      <c r="N47">
        <f t="shared" si="2"/>
        <v>2</v>
      </c>
      <c r="Q47">
        <f t="shared" si="3"/>
        <v>3</v>
      </c>
    </row>
    <row r="48" spans="1:17" ht="30" x14ac:dyDescent="0.25">
      <c r="A48" t="s">
        <v>21</v>
      </c>
      <c r="B48" t="s">
        <v>80</v>
      </c>
      <c r="C48" t="s">
        <v>218</v>
      </c>
      <c r="D48" t="s">
        <v>356</v>
      </c>
      <c r="E48" t="s">
        <v>477</v>
      </c>
      <c r="F48" t="s">
        <v>528</v>
      </c>
      <c r="G48" t="s">
        <v>586</v>
      </c>
      <c r="I48" s="1" t="s">
        <v>1504</v>
      </c>
      <c r="J48" s="1" t="s">
        <v>1181</v>
      </c>
      <c r="K48" s="1" t="s">
        <v>1750</v>
      </c>
      <c r="L48">
        <v>5</v>
      </c>
      <c r="M48">
        <v>2</v>
      </c>
      <c r="N48">
        <f t="shared" si="2"/>
        <v>2</v>
      </c>
      <c r="Q48">
        <f t="shared" si="3"/>
        <v>3</v>
      </c>
    </row>
    <row r="49" spans="1:17" ht="45" x14ac:dyDescent="0.25">
      <c r="A49" t="s">
        <v>21</v>
      </c>
      <c r="B49" t="s">
        <v>81</v>
      </c>
      <c r="C49" t="s">
        <v>219</v>
      </c>
      <c r="D49" t="s">
        <v>357</v>
      </c>
      <c r="E49" t="s">
        <v>478</v>
      </c>
      <c r="F49" t="s">
        <v>524</v>
      </c>
      <c r="G49" t="s">
        <v>615</v>
      </c>
      <c r="I49" s="1" t="s">
        <v>1505</v>
      </c>
      <c r="J49" s="1" t="s">
        <v>1642</v>
      </c>
      <c r="K49" s="1" t="s">
        <v>1751</v>
      </c>
      <c r="L49">
        <v>5</v>
      </c>
      <c r="M49">
        <v>1</v>
      </c>
      <c r="N49">
        <f t="shared" si="2"/>
        <v>1</v>
      </c>
      <c r="Q49">
        <f t="shared" si="3"/>
        <v>4</v>
      </c>
    </row>
    <row r="50" spans="1:17" ht="45" x14ac:dyDescent="0.25">
      <c r="A50" t="s">
        <v>21</v>
      </c>
      <c r="B50" t="s">
        <v>82</v>
      </c>
      <c r="C50" t="s">
        <v>220</v>
      </c>
      <c r="D50" t="s">
        <v>358</v>
      </c>
      <c r="E50" t="s">
        <v>82</v>
      </c>
      <c r="F50" t="s">
        <v>544</v>
      </c>
      <c r="I50" s="1" t="s">
        <v>1506</v>
      </c>
      <c r="J50" s="1" t="s">
        <v>1643</v>
      </c>
      <c r="K50" s="1" t="s">
        <v>961</v>
      </c>
      <c r="L50">
        <v>5</v>
      </c>
      <c r="M50">
        <v>1</v>
      </c>
      <c r="N50">
        <f t="shared" si="2"/>
        <v>1</v>
      </c>
      <c r="Q50">
        <f t="shared" si="3"/>
        <v>4</v>
      </c>
    </row>
    <row r="51" spans="1:17" ht="60" x14ac:dyDescent="0.25">
      <c r="A51" t="s">
        <v>21</v>
      </c>
      <c r="B51" t="s">
        <v>83</v>
      </c>
      <c r="C51" t="s">
        <v>221</v>
      </c>
      <c r="D51" t="s">
        <v>359</v>
      </c>
      <c r="E51" t="s">
        <v>83</v>
      </c>
      <c r="F51" t="s">
        <v>545</v>
      </c>
      <c r="G51" t="s">
        <v>616</v>
      </c>
      <c r="I51" s="1" t="s">
        <v>1507</v>
      </c>
      <c r="J51" s="1" t="s">
        <v>1644</v>
      </c>
      <c r="K51" s="1" t="s">
        <v>962</v>
      </c>
      <c r="L51">
        <v>5</v>
      </c>
      <c r="M51">
        <v>1</v>
      </c>
      <c r="N51">
        <f t="shared" si="2"/>
        <v>1</v>
      </c>
      <c r="Q51">
        <f t="shared" si="3"/>
        <v>4</v>
      </c>
    </row>
    <row r="52" spans="1:17" ht="60" x14ac:dyDescent="0.25">
      <c r="A52" t="s">
        <v>21</v>
      </c>
      <c r="B52" t="s">
        <v>84</v>
      </c>
      <c r="C52" t="s">
        <v>222</v>
      </c>
      <c r="D52" t="s">
        <v>360</v>
      </c>
      <c r="E52" t="s">
        <v>479</v>
      </c>
      <c r="F52" t="s">
        <v>530</v>
      </c>
      <c r="G52" t="s">
        <v>617</v>
      </c>
      <c r="I52" s="1" t="s">
        <v>1508</v>
      </c>
      <c r="J52" s="1" t="s">
        <v>1645</v>
      </c>
      <c r="K52" s="1" t="s">
        <v>1752</v>
      </c>
      <c r="L52">
        <v>5</v>
      </c>
      <c r="M52">
        <v>1</v>
      </c>
      <c r="N52">
        <f t="shared" si="2"/>
        <v>1</v>
      </c>
      <c r="Q52">
        <f t="shared" si="3"/>
        <v>4</v>
      </c>
    </row>
    <row r="53" spans="1:17" ht="60" x14ac:dyDescent="0.25">
      <c r="A53" t="s">
        <v>21</v>
      </c>
      <c r="B53" t="s">
        <v>85</v>
      </c>
      <c r="C53" t="s">
        <v>223</v>
      </c>
      <c r="D53" t="s">
        <v>361</v>
      </c>
      <c r="E53" t="s">
        <v>480</v>
      </c>
      <c r="F53" t="s">
        <v>530</v>
      </c>
      <c r="G53" t="s">
        <v>618</v>
      </c>
      <c r="I53" s="1" t="s">
        <v>1509</v>
      </c>
      <c r="J53" s="1" t="s">
        <v>1646</v>
      </c>
      <c r="K53" s="1" t="s">
        <v>1753</v>
      </c>
      <c r="L53">
        <v>5</v>
      </c>
      <c r="M53">
        <v>2</v>
      </c>
      <c r="N53">
        <f t="shared" si="2"/>
        <v>2</v>
      </c>
      <c r="Q53">
        <f t="shared" si="3"/>
        <v>3</v>
      </c>
    </row>
    <row r="54" spans="1:17" ht="30" x14ac:dyDescent="0.25">
      <c r="A54" t="s">
        <v>21</v>
      </c>
      <c r="B54" t="s">
        <v>86</v>
      </c>
      <c r="C54" t="s">
        <v>224</v>
      </c>
      <c r="D54" t="s">
        <v>362</v>
      </c>
      <c r="E54" t="s">
        <v>86</v>
      </c>
      <c r="F54" t="s">
        <v>524</v>
      </c>
      <c r="G54" t="s">
        <v>619</v>
      </c>
      <c r="I54" s="1" t="s">
        <v>1510</v>
      </c>
      <c r="J54" s="1" t="s">
        <v>1647</v>
      </c>
      <c r="K54" s="1" t="s">
        <v>964</v>
      </c>
      <c r="L54">
        <v>5</v>
      </c>
      <c r="M54">
        <v>1</v>
      </c>
      <c r="N54">
        <f t="shared" si="2"/>
        <v>1</v>
      </c>
      <c r="Q54">
        <f t="shared" si="3"/>
        <v>4</v>
      </c>
    </row>
    <row r="55" spans="1:17" ht="60" x14ac:dyDescent="0.25">
      <c r="A55" t="s">
        <v>21</v>
      </c>
      <c r="B55" t="s">
        <v>87</v>
      </c>
      <c r="C55" t="s">
        <v>225</v>
      </c>
      <c r="D55" t="s">
        <v>363</v>
      </c>
      <c r="E55" t="s">
        <v>87</v>
      </c>
      <c r="F55" t="s">
        <v>546</v>
      </c>
      <c r="G55" t="s">
        <v>615</v>
      </c>
      <c r="I55" s="1" t="s">
        <v>1511</v>
      </c>
      <c r="J55" s="1" t="s">
        <v>1648</v>
      </c>
      <c r="K55" s="1" t="s">
        <v>1754</v>
      </c>
      <c r="L55">
        <v>5</v>
      </c>
      <c r="M55">
        <v>1</v>
      </c>
      <c r="N55">
        <f t="shared" si="2"/>
        <v>1</v>
      </c>
      <c r="Q55">
        <f t="shared" si="3"/>
        <v>4</v>
      </c>
    </row>
    <row r="56" spans="1:17" ht="75" x14ac:dyDescent="0.25">
      <c r="A56" t="s">
        <v>21</v>
      </c>
      <c r="B56" t="s">
        <v>88</v>
      </c>
      <c r="C56" t="s">
        <v>226</v>
      </c>
      <c r="D56" t="s">
        <v>364</v>
      </c>
      <c r="E56" t="s">
        <v>88</v>
      </c>
      <c r="F56" t="s">
        <v>524</v>
      </c>
      <c r="G56" t="s">
        <v>617</v>
      </c>
      <c r="I56" s="1" t="s">
        <v>1512</v>
      </c>
      <c r="J56" s="1" t="s">
        <v>1649</v>
      </c>
      <c r="K56" s="1" t="s">
        <v>965</v>
      </c>
      <c r="L56">
        <v>5</v>
      </c>
      <c r="M56">
        <v>1</v>
      </c>
      <c r="N56">
        <f t="shared" si="2"/>
        <v>1</v>
      </c>
      <c r="Q56">
        <f t="shared" si="3"/>
        <v>4</v>
      </c>
    </row>
    <row r="57" spans="1:17" ht="30" x14ac:dyDescent="0.25">
      <c r="A57" t="s">
        <v>21</v>
      </c>
      <c r="B57" t="s">
        <v>89</v>
      </c>
      <c r="C57" t="s">
        <v>227</v>
      </c>
      <c r="D57" t="s">
        <v>365</v>
      </c>
      <c r="E57" t="s">
        <v>481</v>
      </c>
      <c r="F57" t="s">
        <v>530</v>
      </c>
      <c r="G57" t="s">
        <v>620</v>
      </c>
      <c r="I57" s="1" t="s">
        <v>1513</v>
      </c>
      <c r="J57" s="1" t="s">
        <v>1650</v>
      </c>
      <c r="L57">
        <v>5</v>
      </c>
      <c r="M57">
        <v>0</v>
      </c>
      <c r="N57">
        <f t="shared" si="2"/>
        <v>0</v>
      </c>
      <c r="Q57">
        <f t="shared" si="3"/>
        <v>5</v>
      </c>
    </row>
    <row r="58" spans="1:17" ht="30" x14ac:dyDescent="0.25">
      <c r="A58" t="s">
        <v>21</v>
      </c>
      <c r="B58" t="s">
        <v>90</v>
      </c>
      <c r="C58" t="s">
        <v>228</v>
      </c>
      <c r="D58" t="s">
        <v>366</v>
      </c>
      <c r="E58" t="s">
        <v>482</v>
      </c>
      <c r="F58" t="s">
        <v>530</v>
      </c>
      <c r="G58" t="s">
        <v>593</v>
      </c>
      <c r="I58" s="1" t="s">
        <v>1514</v>
      </c>
      <c r="J58" s="1" t="s">
        <v>1651</v>
      </c>
      <c r="K58" s="1" t="s">
        <v>1755</v>
      </c>
      <c r="L58">
        <v>5</v>
      </c>
      <c r="M58">
        <v>3</v>
      </c>
      <c r="N58">
        <f t="shared" si="2"/>
        <v>3</v>
      </c>
      <c r="Q58">
        <f t="shared" si="3"/>
        <v>2</v>
      </c>
    </row>
    <row r="59" spans="1:17" ht="30" x14ac:dyDescent="0.25">
      <c r="A59" t="s">
        <v>21</v>
      </c>
      <c r="B59" t="s">
        <v>91</v>
      </c>
      <c r="C59" t="s">
        <v>229</v>
      </c>
      <c r="D59" t="s">
        <v>367</v>
      </c>
      <c r="E59" t="s">
        <v>483</v>
      </c>
      <c r="F59" t="s">
        <v>547</v>
      </c>
      <c r="G59" t="s">
        <v>621</v>
      </c>
      <c r="I59" s="1" t="s">
        <v>1515</v>
      </c>
      <c r="J59" s="1" t="s">
        <v>1652</v>
      </c>
      <c r="K59" s="1" t="s">
        <v>1756</v>
      </c>
      <c r="L59">
        <v>5</v>
      </c>
      <c r="M59">
        <v>1</v>
      </c>
      <c r="N59">
        <f t="shared" si="2"/>
        <v>1</v>
      </c>
      <c r="Q59">
        <f t="shared" si="3"/>
        <v>4</v>
      </c>
    </row>
    <row r="60" spans="1:17" ht="30" x14ac:dyDescent="0.25">
      <c r="A60" t="s">
        <v>21</v>
      </c>
      <c r="B60" t="s">
        <v>92</v>
      </c>
      <c r="C60" t="s">
        <v>230</v>
      </c>
      <c r="D60" t="s">
        <v>368</v>
      </c>
      <c r="E60" t="s">
        <v>92</v>
      </c>
      <c r="F60" t="s">
        <v>530</v>
      </c>
      <c r="G60" t="s">
        <v>595</v>
      </c>
      <c r="I60" s="1" t="s">
        <v>1516</v>
      </c>
      <c r="J60" s="1" t="s">
        <v>1189</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1517</v>
      </c>
      <c r="J61" s="1" t="s">
        <v>1653</v>
      </c>
      <c r="K61" s="1" t="s">
        <v>967</v>
      </c>
      <c r="L61">
        <v>5</v>
      </c>
      <c r="M61">
        <v>1</v>
      </c>
      <c r="N61">
        <f t="shared" si="2"/>
        <v>1</v>
      </c>
      <c r="Q61">
        <f t="shared" si="3"/>
        <v>4</v>
      </c>
    </row>
    <row r="62" spans="1:17" ht="45" x14ac:dyDescent="0.25">
      <c r="A62" t="s">
        <v>21</v>
      </c>
      <c r="B62" t="s">
        <v>94</v>
      </c>
      <c r="C62" t="s">
        <v>232</v>
      </c>
      <c r="D62" t="s">
        <v>370</v>
      </c>
      <c r="E62" t="s">
        <v>484</v>
      </c>
      <c r="F62" t="s">
        <v>530</v>
      </c>
      <c r="G62" t="s">
        <v>622</v>
      </c>
      <c r="I62" s="1" t="s">
        <v>1518</v>
      </c>
      <c r="J62" s="1" t="s">
        <v>1654</v>
      </c>
      <c r="K62" s="1" t="s">
        <v>1757</v>
      </c>
      <c r="L62">
        <v>5</v>
      </c>
      <c r="M62">
        <v>1</v>
      </c>
      <c r="N62">
        <f t="shared" si="2"/>
        <v>1</v>
      </c>
      <c r="Q62">
        <f t="shared" si="3"/>
        <v>4</v>
      </c>
    </row>
    <row r="63" spans="1:17" ht="75" x14ac:dyDescent="0.25">
      <c r="A63" t="s">
        <v>21</v>
      </c>
      <c r="B63" t="s">
        <v>95</v>
      </c>
      <c r="C63" t="s">
        <v>233</v>
      </c>
      <c r="D63" t="s">
        <v>371</v>
      </c>
      <c r="E63" t="s">
        <v>485</v>
      </c>
      <c r="F63" t="s">
        <v>548</v>
      </c>
      <c r="G63" t="s">
        <v>623</v>
      </c>
      <c r="I63" s="1" t="s">
        <v>1519</v>
      </c>
      <c r="J63" s="1" t="s">
        <v>1655</v>
      </c>
      <c r="K63" s="1" t="s">
        <v>1758</v>
      </c>
      <c r="L63">
        <v>5</v>
      </c>
      <c r="M63">
        <v>1</v>
      </c>
      <c r="N63">
        <f t="shared" si="2"/>
        <v>1</v>
      </c>
      <c r="Q63">
        <f t="shared" si="3"/>
        <v>4</v>
      </c>
    </row>
    <row r="64" spans="1:17" ht="30" x14ac:dyDescent="0.25">
      <c r="A64" t="s">
        <v>22</v>
      </c>
      <c r="B64" t="s">
        <v>96</v>
      </c>
      <c r="C64" t="s">
        <v>234</v>
      </c>
      <c r="D64" t="s">
        <v>372</v>
      </c>
      <c r="E64" t="s">
        <v>486</v>
      </c>
      <c r="F64" t="s">
        <v>549</v>
      </c>
      <c r="G64" t="s">
        <v>624</v>
      </c>
      <c r="I64" s="1" t="s">
        <v>1520</v>
      </c>
      <c r="J64" s="1" t="s">
        <v>1656</v>
      </c>
      <c r="K64" s="1" t="s">
        <v>1759</v>
      </c>
      <c r="L64">
        <v>5</v>
      </c>
      <c r="M64">
        <v>1</v>
      </c>
      <c r="N64">
        <f t="shared" si="2"/>
        <v>1</v>
      </c>
      <c r="Q64">
        <f t="shared" si="3"/>
        <v>4</v>
      </c>
    </row>
    <row r="65" spans="1:17" ht="60" x14ac:dyDescent="0.25">
      <c r="A65" t="s">
        <v>22</v>
      </c>
      <c r="B65" t="s">
        <v>97</v>
      </c>
      <c r="C65" t="s">
        <v>235</v>
      </c>
      <c r="D65" t="s">
        <v>373</v>
      </c>
      <c r="E65" t="s">
        <v>97</v>
      </c>
      <c r="F65" t="s">
        <v>548</v>
      </c>
      <c r="G65" t="s">
        <v>625</v>
      </c>
      <c r="I65" s="1" t="s">
        <v>1521</v>
      </c>
      <c r="J65" s="1" t="s">
        <v>1657</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1522</v>
      </c>
      <c r="J66" s="1" t="s">
        <v>1658</v>
      </c>
      <c r="K66" s="1" t="s">
        <v>969</v>
      </c>
      <c r="L66">
        <v>5</v>
      </c>
      <c r="M66">
        <v>1</v>
      </c>
      <c r="N66">
        <f t="shared" ref="N66:N97" si="4">M66</f>
        <v>1</v>
      </c>
      <c r="Q66">
        <f t="shared" ref="Q66:Q97" si="5">L66-SUM(N66:P66)</f>
        <v>4</v>
      </c>
    </row>
    <row r="67" spans="1:17" ht="30" x14ac:dyDescent="0.25">
      <c r="A67" t="s">
        <v>22</v>
      </c>
      <c r="B67" t="s">
        <v>99</v>
      </c>
      <c r="C67" t="s">
        <v>237</v>
      </c>
      <c r="D67" t="s">
        <v>375</v>
      </c>
      <c r="E67" t="s">
        <v>487</v>
      </c>
      <c r="F67" t="s">
        <v>524</v>
      </c>
      <c r="G67" t="s">
        <v>584</v>
      </c>
      <c r="I67" s="1" t="s">
        <v>1523</v>
      </c>
      <c r="J67" s="1" t="s">
        <v>1659</v>
      </c>
      <c r="K67" s="1" t="s">
        <v>1760</v>
      </c>
      <c r="L67">
        <v>5</v>
      </c>
      <c r="M67">
        <v>3</v>
      </c>
      <c r="N67">
        <f t="shared" si="4"/>
        <v>3</v>
      </c>
      <c r="Q67">
        <f t="shared" si="5"/>
        <v>2</v>
      </c>
    </row>
    <row r="68" spans="1:17" ht="30" x14ac:dyDescent="0.25">
      <c r="A68" t="s">
        <v>22</v>
      </c>
      <c r="B68" t="s">
        <v>100</v>
      </c>
      <c r="C68" t="s">
        <v>238</v>
      </c>
      <c r="D68" t="s">
        <v>376</v>
      </c>
      <c r="E68" t="s">
        <v>100</v>
      </c>
      <c r="F68" t="s">
        <v>530</v>
      </c>
      <c r="G68" t="s">
        <v>592</v>
      </c>
      <c r="I68" s="1" t="s">
        <v>1524</v>
      </c>
      <c r="J68" s="1" t="s">
        <v>1660</v>
      </c>
      <c r="K68" s="1" t="s">
        <v>970</v>
      </c>
      <c r="L68">
        <v>5</v>
      </c>
      <c r="M68">
        <v>1</v>
      </c>
      <c r="N68">
        <f t="shared" si="4"/>
        <v>1</v>
      </c>
      <c r="Q68">
        <f t="shared" si="5"/>
        <v>4</v>
      </c>
    </row>
    <row r="69" spans="1:17" ht="60" x14ac:dyDescent="0.25">
      <c r="A69" t="s">
        <v>22</v>
      </c>
      <c r="B69" t="s">
        <v>101</v>
      </c>
      <c r="C69" t="s">
        <v>239</v>
      </c>
      <c r="D69" t="s">
        <v>377</v>
      </c>
      <c r="E69" t="s">
        <v>101</v>
      </c>
      <c r="F69" t="s">
        <v>530</v>
      </c>
      <c r="G69" t="s">
        <v>626</v>
      </c>
      <c r="I69" s="1" t="s">
        <v>1525</v>
      </c>
      <c r="J69" s="1" t="s">
        <v>1661</v>
      </c>
      <c r="K69" s="1" t="s">
        <v>971</v>
      </c>
      <c r="L69">
        <v>5</v>
      </c>
      <c r="M69">
        <v>1</v>
      </c>
      <c r="N69">
        <f t="shared" si="4"/>
        <v>1</v>
      </c>
      <c r="Q69">
        <f t="shared" si="5"/>
        <v>4</v>
      </c>
    </row>
    <row r="70" spans="1:17" ht="30" x14ac:dyDescent="0.25">
      <c r="A70" t="s">
        <v>22</v>
      </c>
      <c r="B70" t="s">
        <v>102</v>
      </c>
      <c r="C70" t="s">
        <v>240</v>
      </c>
      <c r="D70" t="s">
        <v>378</v>
      </c>
      <c r="E70" t="s">
        <v>488</v>
      </c>
      <c r="F70" t="s">
        <v>530</v>
      </c>
      <c r="G70" t="s">
        <v>627</v>
      </c>
      <c r="I70" s="1" t="s">
        <v>1526</v>
      </c>
      <c r="J70" s="1" t="s">
        <v>1662</v>
      </c>
      <c r="K70" s="1" t="s">
        <v>1761</v>
      </c>
      <c r="L70">
        <v>5</v>
      </c>
      <c r="M70">
        <v>1</v>
      </c>
      <c r="N70">
        <f t="shared" si="4"/>
        <v>1</v>
      </c>
      <c r="Q70">
        <f t="shared" si="5"/>
        <v>4</v>
      </c>
    </row>
    <row r="71" spans="1:17" ht="30" x14ac:dyDescent="0.25">
      <c r="A71" t="s">
        <v>22</v>
      </c>
      <c r="B71" t="s">
        <v>103</v>
      </c>
      <c r="C71" t="s">
        <v>241</v>
      </c>
      <c r="D71" t="s">
        <v>379</v>
      </c>
      <c r="E71" t="s">
        <v>103</v>
      </c>
      <c r="F71" t="s">
        <v>524</v>
      </c>
      <c r="G71" t="s">
        <v>608</v>
      </c>
      <c r="I71" s="1" t="s">
        <v>1527</v>
      </c>
      <c r="J71" s="1" t="s">
        <v>1663</v>
      </c>
      <c r="K71" s="1" t="s">
        <v>972</v>
      </c>
      <c r="L71">
        <v>5</v>
      </c>
      <c r="M71">
        <v>1</v>
      </c>
      <c r="N71">
        <f t="shared" si="4"/>
        <v>1</v>
      </c>
      <c r="Q71">
        <f t="shared" si="5"/>
        <v>4</v>
      </c>
    </row>
    <row r="72" spans="1:17" ht="60" x14ac:dyDescent="0.25">
      <c r="A72" t="s">
        <v>22</v>
      </c>
      <c r="B72" t="s">
        <v>104</v>
      </c>
      <c r="C72" t="s">
        <v>242</v>
      </c>
      <c r="D72" t="s">
        <v>380</v>
      </c>
      <c r="E72" t="s">
        <v>104</v>
      </c>
      <c r="F72" t="s">
        <v>530</v>
      </c>
      <c r="G72" t="s">
        <v>628</v>
      </c>
      <c r="I72" s="1" t="s">
        <v>1528</v>
      </c>
      <c r="J72" s="1" t="s">
        <v>1664</v>
      </c>
      <c r="K72" s="1" t="s">
        <v>1762</v>
      </c>
      <c r="L72">
        <v>5</v>
      </c>
      <c r="M72">
        <v>3</v>
      </c>
      <c r="N72">
        <f t="shared" si="4"/>
        <v>3</v>
      </c>
      <c r="Q72">
        <f t="shared" si="5"/>
        <v>2</v>
      </c>
    </row>
    <row r="73" spans="1:17" ht="75" x14ac:dyDescent="0.25">
      <c r="A73" t="s">
        <v>22</v>
      </c>
      <c r="B73" t="s">
        <v>105</v>
      </c>
      <c r="C73" t="s">
        <v>243</v>
      </c>
      <c r="D73" t="s">
        <v>381</v>
      </c>
      <c r="E73" t="s">
        <v>489</v>
      </c>
      <c r="F73" t="s">
        <v>530</v>
      </c>
      <c r="G73" t="s">
        <v>629</v>
      </c>
      <c r="I73" s="1" t="s">
        <v>1529</v>
      </c>
      <c r="J73" s="1" t="s">
        <v>1665</v>
      </c>
      <c r="K73" s="1" t="s">
        <v>1665</v>
      </c>
      <c r="L73">
        <v>5</v>
      </c>
      <c r="M73">
        <v>5</v>
      </c>
      <c r="N73">
        <f t="shared" si="4"/>
        <v>5</v>
      </c>
      <c r="Q73">
        <f t="shared" si="5"/>
        <v>0</v>
      </c>
    </row>
    <row r="74" spans="1:17" ht="60" x14ac:dyDescent="0.25">
      <c r="A74" t="s">
        <v>22</v>
      </c>
      <c r="B74" t="s">
        <v>106</v>
      </c>
      <c r="C74" t="s">
        <v>244</v>
      </c>
      <c r="D74" t="s">
        <v>382</v>
      </c>
      <c r="E74" t="s">
        <v>106</v>
      </c>
      <c r="F74" t="s">
        <v>550</v>
      </c>
      <c r="G74" t="s">
        <v>630</v>
      </c>
      <c r="I74" s="1" t="s">
        <v>1530</v>
      </c>
      <c r="J74" s="1" t="s">
        <v>1666</v>
      </c>
      <c r="K74" s="1" t="s">
        <v>975</v>
      </c>
      <c r="L74">
        <v>5</v>
      </c>
      <c r="M74">
        <v>1</v>
      </c>
      <c r="N74">
        <f t="shared" si="4"/>
        <v>1</v>
      </c>
      <c r="Q74">
        <f t="shared" si="5"/>
        <v>4</v>
      </c>
    </row>
    <row r="75" spans="1:17" ht="60" x14ac:dyDescent="0.25">
      <c r="A75" t="s">
        <v>22</v>
      </c>
      <c r="B75" t="s">
        <v>107</v>
      </c>
      <c r="C75" t="s">
        <v>245</v>
      </c>
      <c r="D75" t="s">
        <v>383</v>
      </c>
      <c r="E75" t="s">
        <v>107</v>
      </c>
      <c r="F75" t="s">
        <v>530</v>
      </c>
      <c r="G75" t="s">
        <v>631</v>
      </c>
      <c r="I75" s="1" t="s">
        <v>1531</v>
      </c>
      <c r="J75" s="1" t="s">
        <v>1667</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1532</v>
      </c>
      <c r="J76" s="1" t="s">
        <v>1668</v>
      </c>
      <c r="K76" s="1" t="s">
        <v>1763</v>
      </c>
      <c r="L76">
        <v>5</v>
      </c>
      <c r="M76">
        <v>2</v>
      </c>
      <c r="N76">
        <f t="shared" si="4"/>
        <v>2</v>
      </c>
      <c r="Q76">
        <f t="shared" si="5"/>
        <v>3</v>
      </c>
    </row>
    <row r="77" spans="1:17" ht="30" x14ac:dyDescent="0.25">
      <c r="A77" t="s">
        <v>22</v>
      </c>
      <c r="B77" t="s">
        <v>109</v>
      </c>
      <c r="C77" t="s">
        <v>247</v>
      </c>
      <c r="D77" t="s">
        <v>385</v>
      </c>
      <c r="E77" t="s">
        <v>491</v>
      </c>
      <c r="F77" t="s">
        <v>530</v>
      </c>
      <c r="G77" t="s">
        <v>586</v>
      </c>
      <c r="I77" s="1" t="s">
        <v>1533</v>
      </c>
      <c r="J77" s="1" t="s">
        <v>1669</v>
      </c>
      <c r="K77" s="1" t="s">
        <v>1669</v>
      </c>
      <c r="L77">
        <v>5</v>
      </c>
      <c r="M77">
        <v>5</v>
      </c>
      <c r="N77">
        <f t="shared" si="4"/>
        <v>5</v>
      </c>
      <c r="Q77">
        <f t="shared" si="5"/>
        <v>0</v>
      </c>
    </row>
    <row r="78" spans="1:17" ht="30" x14ac:dyDescent="0.25">
      <c r="A78" t="s">
        <v>23</v>
      </c>
      <c r="B78" t="s">
        <v>110</v>
      </c>
      <c r="C78" t="s">
        <v>248</v>
      </c>
      <c r="D78" t="s">
        <v>386</v>
      </c>
      <c r="E78" t="s">
        <v>492</v>
      </c>
      <c r="F78" t="s">
        <v>551</v>
      </c>
      <c r="I78" s="1" t="s">
        <v>1534</v>
      </c>
      <c r="J78" s="1" t="s">
        <v>1670</v>
      </c>
      <c r="L78">
        <v>5</v>
      </c>
      <c r="M78">
        <v>0</v>
      </c>
      <c r="N78">
        <f t="shared" si="4"/>
        <v>0</v>
      </c>
      <c r="Q78">
        <f t="shared" si="5"/>
        <v>5</v>
      </c>
    </row>
    <row r="79" spans="1:17" ht="60" x14ac:dyDescent="0.25">
      <c r="A79" t="s">
        <v>23</v>
      </c>
      <c r="B79" t="s">
        <v>111</v>
      </c>
      <c r="C79" t="s">
        <v>249</v>
      </c>
      <c r="D79" t="s">
        <v>387</v>
      </c>
      <c r="E79" t="s">
        <v>111</v>
      </c>
      <c r="F79" t="s">
        <v>552</v>
      </c>
      <c r="G79" t="s">
        <v>633</v>
      </c>
      <c r="I79" s="1" t="s">
        <v>1535</v>
      </c>
      <c r="J79" s="1" t="s">
        <v>1671</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1536</v>
      </c>
      <c r="J80" s="1" t="s">
        <v>882</v>
      </c>
      <c r="K80" s="1" t="s">
        <v>980</v>
      </c>
      <c r="L80">
        <v>5</v>
      </c>
      <c r="M80">
        <v>1</v>
      </c>
      <c r="N80">
        <f t="shared" si="4"/>
        <v>1</v>
      </c>
      <c r="Q80">
        <f t="shared" si="5"/>
        <v>4</v>
      </c>
    </row>
    <row r="81" spans="1:17" ht="45" x14ac:dyDescent="0.25">
      <c r="A81" t="s">
        <v>23</v>
      </c>
      <c r="B81" t="s">
        <v>113</v>
      </c>
      <c r="C81" t="s">
        <v>251</v>
      </c>
      <c r="D81" t="s">
        <v>389</v>
      </c>
      <c r="E81" t="s">
        <v>113</v>
      </c>
      <c r="F81" t="s">
        <v>534</v>
      </c>
      <c r="G81" t="s">
        <v>635</v>
      </c>
      <c r="I81" s="1" t="s">
        <v>1537</v>
      </c>
      <c r="J81" s="1" t="s">
        <v>1672</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1538</v>
      </c>
      <c r="J82" s="1" t="s">
        <v>1673</v>
      </c>
      <c r="K82" s="1" t="s">
        <v>982</v>
      </c>
      <c r="L82">
        <v>5</v>
      </c>
      <c r="M82">
        <v>1</v>
      </c>
      <c r="N82">
        <f t="shared" si="4"/>
        <v>1</v>
      </c>
      <c r="Q82">
        <f t="shared" si="5"/>
        <v>4</v>
      </c>
    </row>
    <row r="83" spans="1:17" ht="45" x14ac:dyDescent="0.25">
      <c r="A83" t="s">
        <v>23</v>
      </c>
      <c r="B83" t="s">
        <v>115</v>
      </c>
      <c r="C83" t="s">
        <v>253</v>
      </c>
      <c r="D83" t="s">
        <v>391</v>
      </c>
      <c r="E83" t="s">
        <v>115</v>
      </c>
      <c r="F83" t="s">
        <v>533</v>
      </c>
      <c r="G83" t="s">
        <v>637</v>
      </c>
      <c r="I83" s="1" t="s">
        <v>1539</v>
      </c>
      <c r="J83" s="1" t="s">
        <v>1674</v>
      </c>
      <c r="K83" s="1" t="s">
        <v>1764</v>
      </c>
      <c r="L83">
        <v>5</v>
      </c>
      <c r="M83">
        <v>2</v>
      </c>
      <c r="N83">
        <f t="shared" si="4"/>
        <v>2</v>
      </c>
      <c r="Q83">
        <f t="shared" si="5"/>
        <v>3</v>
      </c>
    </row>
    <row r="84" spans="1:17" ht="45" x14ac:dyDescent="0.25">
      <c r="A84" t="s">
        <v>23</v>
      </c>
      <c r="B84" t="s">
        <v>116</v>
      </c>
      <c r="C84" t="s">
        <v>254</v>
      </c>
      <c r="D84" t="s">
        <v>392</v>
      </c>
      <c r="E84" t="s">
        <v>116</v>
      </c>
      <c r="F84" t="s">
        <v>555</v>
      </c>
      <c r="G84" t="s">
        <v>638</v>
      </c>
      <c r="I84" s="1" t="s">
        <v>1540</v>
      </c>
      <c r="J84" s="1" t="s">
        <v>1675</v>
      </c>
      <c r="K84" s="1" t="s">
        <v>984</v>
      </c>
      <c r="L84">
        <v>5</v>
      </c>
      <c r="M84">
        <v>1</v>
      </c>
      <c r="N84">
        <f t="shared" si="4"/>
        <v>1</v>
      </c>
      <c r="Q84">
        <f t="shared" si="5"/>
        <v>4</v>
      </c>
    </row>
    <row r="85" spans="1:17" ht="45" x14ac:dyDescent="0.25">
      <c r="A85" t="s">
        <v>23</v>
      </c>
      <c r="B85" t="s">
        <v>117</v>
      </c>
      <c r="C85" t="s">
        <v>255</v>
      </c>
      <c r="D85" t="s">
        <v>393</v>
      </c>
      <c r="E85" t="s">
        <v>117</v>
      </c>
      <c r="F85" t="s">
        <v>552</v>
      </c>
      <c r="G85" t="s">
        <v>639</v>
      </c>
      <c r="I85" s="1" t="s">
        <v>1541</v>
      </c>
      <c r="J85" s="1" t="s">
        <v>1676</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1542</v>
      </c>
      <c r="J86" s="1" t="s">
        <v>1677</v>
      </c>
      <c r="K86" s="1" t="s">
        <v>1677</v>
      </c>
      <c r="L86">
        <v>5</v>
      </c>
      <c r="M86">
        <v>5</v>
      </c>
      <c r="N86">
        <f t="shared" si="4"/>
        <v>5</v>
      </c>
      <c r="Q86">
        <f t="shared" si="5"/>
        <v>0</v>
      </c>
    </row>
    <row r="87" spans="1:17" ht="45" x14ac:dyDescent="0.25">
      <c r="A87" t="s">
        <v>24</v>
      </c>
      <c r="B87" t="s">
        <v>119</v>
      </c>
      <c r="C87" t="s">
        <v>257</v>
      </c>
      <c r="D87" t="s">
        <v>395</v>
      </c>
      <c r="E87" t="s">
        <v>493</v>
      </c>
      <c r="F87" t="s">
        <v>556</v>
      </c>
      <c r="I87" s="1" t="s">
        <v>1543</v>
      </c>
      <c r="J87" s="1" t="s">
        <v>1678</v>
      </c>
      <c r="K87" s="1" t="s">
        <v>1765</v>
      </c>
      <c r="L87">
        <v>5</v>
      </c>
      <c r="M87">
        <v>4</v>
      </c>
      <c r="N87">
        <f t="shared" si="4"/>
        <v>4</v>
      </c>
      <c r="Q87">
        <f t="shared" si="5"/>
        <v>1</v>
      </c>
    </row>
    <row r="88" spans="1:17" ht="30" x14ac:dyDescent="0.25">
      <c r="A88" t="s">
        <v>24</v>
      </c>
      <c r="B88" t="s">
        <v>120</v>
      </c>
      <c r="C88" t="s">
        <v>258</v>
      </c>
      <c r="D88" t="s">
        <v>396</v>
      </c>
      <c r="E88" t="s">
        <v>494</v>
      </c>
      <c r="F88" t="s">
        <v>530</v>
      </c>
      <c r="G88" t="s">
        <v>589</v>
      </c>
      <c r="I88" s="1" t="s">
        <v>1544</v>
      </c>
      <c r="J88" s="1" t="s">
        <v>1679</v>
      </c>
      <c r="K88" s="1" t="s">
        <v>1766</v>
      </c>
      <c r="L88">
        <v>5</v>
      </c>
      <c r="M88">
        <v>2</v>
      </c>
      <c r="N88">
        <f t="shared" si="4"/>
        <v>2</v>
      </c>
      <c r="Q88">
        <f t="shared" si="5"/>
        <v>3</v>
      </c>
    </row>
    <row r="89" spans="1:17" ht="45" x14ac:dyDescent="0.25">
      <c r="A89" t="s">
        <v>24</v>
      </c>
      <c r="B89" t="s">
        <v>121</v>
      </c>
      <c r="C89" t="s">
        <v>259</v>
      </c>
      <c r="D89" t="s">
        <v>397</v>
      </c>
      <c r="E89" t="s">
        <v>495</v>
      </c>
      <c r="F89" t="s">
        <v>530</v>
      </c>
      <c r="G89" t="s">
        <v>595</v>
      </c>
      <c r="I89" s="1" t="s">
        <v>1545</v>
      </c>
      <c r="J89" s="1" t="s">
        <v>1680</v>
      </c>
      <c r="K89" s="1" t="s">
        <v>1767</v>
      </c>
      <c r="L89">
        <v>5</v>
      </c>
      <c r="M89">
        <v>1</v>
      </c>
      <c r="N89">
        <f t="shared" si="4"/>
        <v>1</v>
      </c>
      <c r="Q89">
        <f t="shared" si="5"/>
        <v>4</v>
      </c>
    </row>
    <row r="90" spans="1:17" ht="30" x14ac:dyDescent="0.25">
      <c r="A90" t="s">
        <v>24</v>
      </c>
      <c r="B90" t="s">
        <v>122</v>
      </c>
      <c r="C90" t="s">
        <v>260</v>
      </c>
      <c r="D90" t="s">
        <v>398</v>
      </c>
      <c r="E90" t="s">
        <v>496</v>
      </c>
      <c r="F90" t="s">
        <v>557</v>
      </c>
      <c r="G90" t="s">
        <v>641</v>
      </c>
      <c r="I90" s="1" t="s">
        <v>1546</v>
      </c>
      <c r="J90" s="1" t="s">
        <v>1681</v>
      </c>
      <c r="K90" s="1" t="s">
        <v>1681</v>
      </c>
      <c r="L90">
        <v>5</v>
      </c>
      <c r="M90">
        <v>5</v>
      </c>
      <c r="N90">
        <f t="shared" si="4"/>
        <v>5</v>
      </c>
      <c r="Q90">
        <f t="shared" si="5"/>
        <v>0</v>
      </c>
    </row>
    <row r="91" spans="1:17" ht="30" x14ac:dyDescent="0.25">
      <c r="A91" t="s">
        <v>25</v>
      </c>
      <c r="B91" t="s">
        <v>123</v>
      </c>
      <c r="C91" t="s">
        <v>261</v>
      </c>
      <c r="D91" t="s">
        <v>399</v>
      </c>
      <c r="E91" t="s">
        <v>123</v>
      </c>
      <c r="F91" t="s">
        <v>548</v>
      </c>
      <c r="G91" t="s">
        <v>608</v>
      </c>
      <c r="I91" s="1" t="s">
        <v>1547</v>
      </c>
      <c r="J91" s="1" t="s">
        <v>1682</v>
      </c>
      <c r="K91" s="1" t="s">
        <v>1768</v>
      </c>
      <c r="L91">
        <v>5</v>
      </c>
      <c r="M91">
        <v>2</v>
      </c>
      <c r="N91">
        <f t="shared" si="4"/>
        <v>2</v>
      </c>
      <c r="Q91">
        <f t="shared" si="5"/>
        <v>3</v>
      </c>
    </row>
    <row r="92" spans="1:17" ht="45" x14ac:dyDescent="0.25">
      <c r="A92" t="s">
        <v>25</v>
      </c>
      <c r="B92" t="s">
        <v>124</v>
      </c>
      <c r="C92" t="s">
        <v>262</v>
      </c>
      <c r="D92" t="s">
        <v>400</v>
      </c>
      <c r="E92" t="s">
        <v>124</v>
      </c>
      <c r="F92" t="s">
        <v>558</v>
      </c>
      <c r="G92" t="s">
        <v>642</v>
      </c>
      <c r="I92" s="1" t="s">
        <v>1548</v>
      </c>
      <c r="J92" s="1" t="s">
        <v>1683</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1549</v>
      </c>
      <c r="J93" s="1" t="s">
        <v>1684</v>
      </c>
      <c r="L93">
        <v>5</v>
      </c>
      <c r="M93">
        <v>0</v>
      </c>
      <c r="N93">
        <f t="shared" si="4"/>
        <v>0</v>
      </c>
      <c r="Q93">
        <f t="shared" si="5"/>
        <v>5</v>
      </c>
    </row>
    <row r="94" spans="1:17" ht="45" x14ac:dyDescent="0.25">
      <c r="A94" t="s">
        <v>25</v>
      </c>
      <c r="B94" t="s">
        <v>126</v>
      </c>
      <c r="C94" t="s">
        <v>264</v>
      </c>
      <c r="D94" t="s">
        <v>402</v>
      </c>
      <c r="E94" t="s">
        <v>126</v>
      </c>
      <c r="F94" t="s">
        <v>550</v>
      </c>
      <c r="G94" t="s">
        <v>643</v>
      </c>
      <c r="I94" s="1" t="s">
        <v>1550</v>
      </c>
      <c r="J94" s="1" t="s">
        <v>1685</v>
      </c>
      <c r="K94" s="1" t="s">
        <v>988</v>
      </c>
      <c r="L94">
        <v>5</v>
      </c>
      <c r="M94">
        <v>1</v>
      </c>
      <c r="N94">
        <f t="shared" si="4"/>
        <v>1</v>
      </c>
      <c r="Q94">
        <f t="shared" si="5"/>
        <v>4</v>
      </c>
    </row>
    <row r="95" spans="1:17" ht="45" x14ac:dyDescent="0.25">
      <c r="A95" t="s">
        <v>25</v>
      </c>
      <c r="B95" t="s">
        <v>127</v>
      </c>
      <c r="C95" t="s">
        <v>265</v>
      </c>
      <c r="D95" t="s">
        <v>403</v>
      </c>
      <c r="E95" t="s">
        <v>127</v>
      </c>
      <c r="F95" t="s">
        <v>559</v>
      </c>
      <c r="G95" t="s">
        <v>608</v>
      </c>
      <c r="I95" s="1" t="s">
        <v>1551</v>
      </c>
      <c r="J95" s="1" t="s">
        <v>1686</v>
      </c>
      <c r="K95" s="1" t="s">
        <v>1769</v>
      </c>
      <c r="L95">
        <v>5</v>
      </c>
      <c r="M95">
        <v>1</v>
      </c>
      <c r="N95">
        <f t="shared" si="4"/>
        <v>1</v>
      </c>
      <c r="Q95">
        <f t="shared" si="5"/>
        <v>4</v>
      </c>
    </row>
    <row r="96" spans="1:17" ht="45" x14ac:dyDescent="0.25">
      <c r="A96" t="s">
        <v>25</v>
      </c>
      <c r="B96" t="s">
        <v>128</v>
      </c>
      <c r="C96" t="s">
        <v>266</v>
      </c>
      <c r="D96" t="s">
        <v>404</v>
      </c>
      <c r="E96" t="s">
        <v>128</v>
      </c>
      <c r="F96" t="s">
        <v>524</v>
      </c>
      <c r="G96" t="s">
        <v>585</v>
      </c>
      <c r="I96" s="1" t="s">
        <v>1552</v>
      </c>
      <c r="J96" s="1" t="s">
        <v>1687</v>
      </c>
      <c r="K96" s="1" t="s">
        <v>989</v>
      </c>
      <c r="L96">
        <v>5</v>
      </c>
      <c r="M96">
        <v>1</v>
      </c>
      <c r="N96">
        <f t="shared" si="4"/>
        <v>1</v>
      </c>
      <c r="Q96">
        <f t="shared" si="5"/>
        <v>4</v>
      </c>
    </row>
    <row r="97" spans="1:17" ht="45" x14ac:dyDescent="0.25">
      <c r="A97" t="s">
        <v>25</v>
      </c>
      <c r="B97" t="s">
        <v>129</v>
      </c>
      <c r="C97" t="s">
        <v>267</v>
      </c>
      <c r="D97" t="s">
        <v>405</v>
      </c>
      <c r="E97" t="s">
        <v>129</v>
      </c>
      <c r="F97" t="s">
        <v>530</v>
      </c>
      <c r="G97" t="s">
        <v>618</v>
      </c>
      <c r="I97" s="1" t="s">
        <v>1553</v>
      </c>
      <c r="J97" s="1" t="s">
        <v>1688</v>
      </c>
      <c r="K97" s="1" t="s">
        <v>990</v>
      </c>
      <c r="L97">
        <v>5</v>
      </c>
      <c r="M97">
        <v>1</v>
      </c>
      <c r="N97">
        <f t="shared" si="4"/>
        <v>1</v>
      </c>
      <c r="Q97">
        <f t="shared" si="5"/>
        <v>4</v>
      </c>
    </row>
    <row r="98" spans="1:17" ht="60" x14ac:dyDescent="0.25">
      <c r="A98" t="s">
        <v>25</v>
      </c>
      <c r="B98" t="s">
        <v>130</v>
      </c>
      <c r="C98" t="s">
        <v>268</v>
      </c>
      <c r="D98" t="s">
        <v>406</v>
      </c>
      <c r="E98" t="s">
        <v>498</v>
      </c>
      <c r="F98" t="s">
        <v>550</v>
      </c>
      <c r="G98" t="s">
        <v>644</v>
      </c>
      <c r="I98" s="1" t="s">
        <v>1554</v>
      </c>
      <c r="J98" s="1" t="s">
        <v>1689</v>
      </c>
      <c r="K98" s="1" t="s">
        <v>1770</v>
      </c>
      <c r="L98">
        <v>5</v>
      </c>
      <c r="M98">
        <v>1</v>
      </c>
      <c r="N98">
        <f t="shared" ref="N98:N129" si="6">M98</f>
        <v>1</v>
      </c>
      <c r="Q98">
        <f t="shared" ref="Q98:Q129" si="7">L98-SUM(N98:P98)</f>
        <v>4</v>
      </c>
    </row>
    <row r="99" spans="1:17" ht="45" x14ac:dyDescent="0.25">
      <c r="A99" t="s">
        <v>25</v>
      </c>
      <c r="B99" t="s">
        <v>131</v>
      </c>
      <c r="C99" t="s">
        <v>269</v>
      </c>
      <c r="D99" t="s">
        <v>407</v>
      </c>
      <c r="E99" t="s">
        <v>131</v>
      </c>
      <c r="F99" t="s">
        <v>530</v>
      </c>
      <c r="G99" t="s">
        <v>645</v>
      </c>
      <c r="I99" s="1" t="s">
        <v>1555</v>
      </c>
      <c r="J99" s="1" t="s">
        <v>1690</v>
      </c>
      <c r="K99" s="1" t="s">
        <v>991</v>
      </c>
      <c r="L99">
        <v>5</v>
      </c>
      <c r="M99">
        <v>1</v>
      </c>
      <c r="N99">
        <f t="shared" si="6"/>
        <v>1</v>
      </c>
      <c r="Q99">
        <f t="shared" si="7"/>
        <v>4</v>
      </c>
    </row>
    <row r="100" spans="1:17" ht="30" x14ac:dyDescent="0.25">
      <c r="A100" t="s">
        <v>25</v>
      </c>
      <c r="B100" t="s">
        <v>132</v>
      </c>
      <c r="C100" t="s">
        <v>270</v>
      </c>
      <c r="D100" t="s">
        <v>408</v>
      </c>
      <c r="E100" t="s">
        <v>499</v>
      </c>
      <c r="F100" t="s">
        <v>560</v>
      </c>
      <c r="I100" s="1" t="s">
        <v>1556</v>
      </c>
      <c r="J100" s="1" t="s">
        <v>1691</v>
      </c>
      <c r="K100" s="1" t="s">
        <v>1771</v>
      </c>
      <c r="L100">
        <v>5</v>
      </c>
      <c r="M100">
        <v>1</v>
      </c>
      <c r="N100">
        <f t="shared" si="6"/>
        <v>1</v>
      </c>
      <c r="Q100">
        <f t="shared" si="7"/>
        <v>4</v>
      </c>
    </row>
    <row r="101" spans="1:17" ht="30" x14ac:dyDescent="0.25">
      <c r="A101" t="s">
        <v>25</v>
      </c>
      <c r="B101" t="s">
        <v>133</v>
      </c>
      <c r="C101" t="s">
        <v>271</v>
      </c>
      <c r="D101" t="s">
        <v>409</v>
      </c>
      <c r="E101" t="s">
        <v>133</v>
      </c>
      <c r="F101" t="s">
        <v>530</v>
      </c>
      <c r="G101" t="s">
        <v>590</v>
      </c>
      <c r="I101" s="1" t="s">
        <v>1557</v>
      </c>
      <c r="J101" s="1" t="s">
        <v>1692</v>
      </c>
      <c r="K101" s="1" t="s">
        <v>1772</v>
      </c>
      <c r="L101">
        <v>5</v>
      </c>
      <c r="M101">
        <v>2</v>
      </c>
      <c r="N101">
        <f t="shared" si="6"/>
        <v>2</v>
      </c>
      <c r="Q101">
        <f t="shared" si="7"/>
        <v>3</v>
      </c>
    </row>
    <row r="102" spans="1:17" ht="30" x14ac:dyDescent="0.25">
      <c r="A102" t="s">
        <v>26</v>
      </c>
      <c r="B102" t="s">
        <v>134</v>
      </c>
      <c r="C102" t="s">
        <v>272</v>
      </c>
      <c r="D102" t="s">
        <v>410</v>
      </c>
      <c r="E102" t="s">
        <v>500</v>
      </c>
      <c r="F102" t="s">
        <v>561</v>
      </c>
      <c r="G102" t="s">
        <v>646</v>
      </c>
      <c r="I102" s="1" t="s">
        <v>1558</v>
      </c>
      <c r="J102" s="1" t="s">
        <v>1693</v>
      </c>
      <c r="L102">
        <v>5</v>
      </c>
      <c r="M102">
        <v>0</v>
      </c>
      <c r="N102">
        <f t="shared" si="6"/>
        <v>0</v>
      </c>
      <c r="Q102">
        <f t="shared" si="7"/>
        <v>5</v>
      </c>
    </row>
    <row r="103" spans="1:17" ht="60" x14ac:dyDescent="0.25">
      <c r="A103" t="s">
        <v>26</v>
      </c>
      <c r="B103" t="s">
        <v>135</v>
      </c>
      <c r="C103" t="s">
        <v>273</v>
      </c>
      <c r="D103" t="s">
        <v>411</v>
      </c>
      <c r="E103" t="s">
        <v>501</v>
      </c>
      <c r="F103" t="s">
        <v>562</v>
      </c>
      <c r="I103" s="1" t="s">
        <v>1559</v>
      </c>
      <c r="J103" s="1" t="s">
        <v>1694</v>
      </c>
      <c r="L103">
        <v>5</v>
      </c>
      <c r="M103">
        <v>0</v>
      </c>
      <c r="N103">
        <f t="shared" si="6"/>
        <v>0</v>
      </c>
      <c r="Q103">
        <f t="shared" si="7"/>
        <v>5</v>
      </c>
    </row>
    <row r="104" spans="1:17" ht="75" x14ac:dyDescent="0.25">
      <c r="A104" t="s">
        <v>26</v>
      </c>
      <c r="B104" t="s">
        <v>136</v>
      </c>
      <c r="C104" t="s">
        <v>274</v>
      </c>
      <c r="D104" t="s">
        <v>412</v>
      </c>
      <c r="E104" t="s">
        <v>502</v>
      </c>
      <c r="F104" t="s">
        <v>563</v>
      </c>
      <c r="I104" s="1" t="s">
        <v>1560</v>
      </c>
      <c r="J104" s="1" t="s">
        <v>1695</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1561</v>
      </c>
      <c r="J105" s="1" t="s">
        <v>1696</v>
      </c>
      <c r="K105" s="1" t="s">
        <v>1773</v>
      </c>
      <c r="L105">
        <v>5</v>
      </c>
      <c r="M105">
        <v>1</v>
      </c>
      <c r="N105">
        <f t="shared" si="6"/>
        <v>1</v>
      </c>
      <c r="Q105">
        <f t="shared" si="7"/>
        <v>4</v>
      </c>
    </row>
    <row r="106" spans="1:17" ht="30" x14ac:dyDescent="0.25">
      <c r="A106" t="s">
        <v>26</v>
      </c>
      <c r="B106" t="s">
        <v>138</v>
      </c>
      <c r="C106" t="s">
        <v>276</v>
      </c>
      <c r="D106" t="s">
        <v>414</v>
      </c>
      <c r="E106" t="s">
        <v>504</v>
      </c>
      <c r="F106" t="s">
        <v>534</v>
      </c>
      <c r="G106" t="s">
        <v>648</v>
      </c>
      <c r="I106" s="1" t="s">
        <v>1562</v>
      </c>
      <c r="J106" s="1" t="s">
        <v>1697</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1563</v>
      </c>
      <c r="J107" s="1" t="s">
        <v>1698</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1564</v>
      </c>
      <c r="J108" s="1" t="s">
        <v>1699</v>
      </c>
      <c r="L108">
        <v>5</v>
      </c>
      <c r="M108">
        <v>0</v>
      </c>
      <c r="N108">
        <f t="shared" si="6"/>
        <v>0</v>
      </c>
      <c r="Q108">
        <f t="shared" si="7"/>
        <v>5</v>
      </c>
    </row>
    <row r="109" spans="1:17" ht="45" x14ac:dyDescent="0.25">
      <c r="A109" t="s">
        <v>26</v>
      </c>
      <c r="B109" t="s">
        <v>141</v>
      </c>
      <c r="C109" t="s">
        <v>279</v>
      </c>
      <c r="D109" t="s">
        <v>417</v>
      </c>
      <c r="E109" t="s">
        <v>507</v>
      </c>
      <c r="F109" t="s">
        <v>530</v>
      </c>
      <c r="I109" s="1" t="s">
        <v>1565</v>
      </c>
      <c r="J109" s="1" t="s">
        <v>1700</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1566</v>
      </c>
      <c r="J110" s="1" t="s">
        <v>1701</v>
      </c>
      <c r="K110" s="1" t="s">
        <v>993</v>
      </c>
      <c r="L110">
        <v>5</v>
      </c>
      <c r="M110">
        <v>1</v>
      </c>
      <c r="N110">
        <f t="shared" si="6"/>
        <v>1</v>
      </c>
      <c r="Q110">
        <f t="shared" si="7"/>
        <v>4</v>
      </c>
    </row>
    <row r="111" spans="1:17" ht="60" x14ac:dyDescent="0.25">
      <c r="A111" t="s">
        <v>27</v>
      </c>
      <c r="B111" t="s">
        <v>143</v>
      </c>
      <c r="C111" t="s">
        <v>281</v>
      </c>
      <c r="D111" t="s">
        <v>419</v>
      </c>
      <c r="E111" t="s">
        <v>143</v>
      </c>
      <c r="F111" t="s">
        <v>530</v>
      </c>
      <c r="G111" t="s">
        <v>585</v>
      </c>
      <c r="I111" s="1" t="s">
        <v>1567</v>
      </c>
      <c r="J111" s="1" t="s">
        <v>1702</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1568</v>
      </c>
      <c r="J112" s="1" t="s">
        <v>1703</v>
      </c>
      <c r="K112" s="1" t="s">
        <v>995</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1569</v>
      </c>
      <c r="J113" s="1" t="s">
        <v>1704</v>
      </c>
      <c r="K113" s="1" t="s">
        <v>996</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1570</v>
      </c>
      <c r="J114" s="1" t="s">
        <v>1705</v>
      </c>
      <c r="K114" s="1" t="s">
        <v>997</v>
      </c>
      <c r="L114">
        <v>5</v>
      </c>
      <c r="M114">
        <v>1</v>
      </c>
      <c r="N114">
        <f t="shared" si="6"/>
        <v>1</v>
      </c>
      <c r="Q114">
        <f t="shared" si="7"/>
        <v>4</v>
      </c>
    </row>
    <row r="115" spans="1:17" ht="60" x14ac:dyDescent="0.25">
      <c r="A115" t="s">
        <v>27</v>
      </c>
      <c r="B115" t="s">
        <v>147</v>
      </c>
      <c r="C115" t="s">
        <v>285</v>
      </c>
      <c r="D115" t="s">
        <v>423</v>
      </c>
      <c r="E115" t="s">
        <v>147</v>
      </c>
      <c r="F115" t="s">
        <v>552</v>
      </c>
      <c r="G115" t="s">
        <v>651</v>
      </c>
      <c r="I115" s="1" t="s">
        <v>1571</v>
      </c>
      <c r="J115" s="1" t="s">
        <v>1706</v>
      </c>
      <c r="K115" s="1" t="s">
        <v>998</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1572</v>
      </c>
      <c r="J116" s="1" t="s">
        <v>1707</v>
      </c>
      <c r="K116" s="1" t="s">
        <v>1774</v>
      </c>
      <c r="L116">
        <v>5</v>
      </c>
      <c r="M116">
        <v>3</v>
      </c>
      <c r="N116">
        <f t="shared" si="6"/>
        <v>3</v>
      </c>
      <c r="Q116">
        <f t="shared" si="7"/>
        <v>2</v>
      </c>
    </row>
    <row r="117" spans="1:17" ht="45" x14ac:dyDescent="0.25">
      <c r="A117" t="s">
        <v>28</v>
      </c>
      <c r="B117" t="s">
        <v>149</v>
      </c>
      <c r="C117" t="s">
        <v>287</v>
      </c>
      <c r="D117" t="s">
        <v>425</v>
      </c>
      <c r="E117" t="s">
        <v>149</v>
      </c>
      <c r="F117" t="s">
        <v>566</v>
      </c>
      <c r="G117" t="s">
        <v>653</v>
      </c>
      <c r="I117" s="1" t="s">
        <v>1573</v>
      </c>
      <c r="J117" s="1" t="s">
        <v>1708</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1574</v>
      </c>
      <c r="J118" s="1" t="s">
        <v>1709</v>
      </c>
      <c r="K118" s="1" t="s">
        <v>1000</v>
      </c>
      <c r="L118">
        <v>5</v>
      </c>
      <c r="M118">
        <v>1</v>
      </c>
      <c r="N118">
        <f t="shared" si="6"/>
        <v>1</v>
      </c>
      <c r="Q118">
        <f t="shared" si="7"/>
        <v>4</v>
      </c>
    </row>
    <row r="119" spans="1:17" ht="45" x14ac:dyDescent="0.25">
      <c r="A119" t="s">
        <v>29</v>
      </c>
      <c r="B119" t="s">
        <v>151</v>
      </c>
      <c r="C119" t="s">
        <v>289</v>
      </c>
      <c r="D119" t="s">
        <v>427</v>
      </c>
      <c r="E119" t="s">
        <v>151</v>
      </c>
      <c r="F119" t="s">
        <v>567</v>
      </c>
      <c r="G119" t="s">
        <v>655</v>
      </c>
      <c r="I119" s="1" t="s">
        <v>1575</v>
      </c>
      <c r="J119" s="1" t="s">
        <v>1710</v>
      </c>
      <c r="K119" s="1" t="s">
        <v>1775</v>
      </c>
      <c r="L119">
        <v>5</v>
      </c>
      <c r="M119">
        <v>3</v>
      </c>
      <c r="N119">
        <f t="shared" si="6"/>
        <v>3</v>
      </c>
      <c r="Q119">
        <f t="shared" si="7"/>
        <v>2</v>
      </c>
    </row>
    <row r="120" spans="1:17" ht="30" x14ac:dyDescent="0.25">
      <c r="A120" t="s">
        <v>29</v>
      </c>
      <c r="B120" t="s">
        <v>152</v>
      </c>
      <c r="C120" t="s">
        <v>290</v>
      </c>
      <c r="D120" t="s">
        <v>428</v>
      </c>
      <c r="E120" t="s">
        <v>510</v>
      </c>
      <c r="F120" t="s">
        <v>568</v>
      </c>
      <c r="I120" s="1" t="s">
        <v>1576</v>
      </c>
      <c r="J120" s="1" t="s">
        <v>1711</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1577</v>
      </c>
      <c r="J121" s="1" t="s">
        <v>1712</v>
      </c>
      <c r="K121" s="1" t="s">
        <v>1776</v>
      </c>
      <c r="L121">
        <v>5</v>
      </c>
      <c r="M121">
        <v>3</v>
      </c>
      <c r="N121">
        <f t="shared" si="6"/>
        <v>3</v>
      </c>
      <c r="Q121">
        <f t="shared" si="7"/>
        <v>2</v>
      </c>
    </row>
    <row r="122" spans="1:17" ht="45" x14ac:dyDescent="0.25">
      <c r="A122" t="s">
        <v>30</v>
      </c>
      <c r="B122" t="s">
        <v>154</v>
      </c>
      <c r="C122" t="s">
        <v>292</v>
      </c>
      <c r="D122" t="s">
        <v>430</v>
      </c>
      <c r="E122" t="s">
        <v>154</v>
      </c>
      <c r="F122" t="s">
        <v>570</v>
      </c>
      <c r="I122" s="1" t="s">
        <v>1578</v>
      </c>
      <c r="J122" s="1" t="s">
        <v>1713</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1579</v>
      </c>
      <c r="J123" s="1" t="s">
        <v>1714</v>
      </c>
      <c r="L123">
        <v>5</v>
      </c>
      <c r="M123">
        <v>0</v>
      </c>
      <c r="N123">
        <f t="shared" si="6"/>
        <v>0</v>
      </c>
      <c r="Q123">
        <f t="shared" si="7"/>
        <v>5</v>
      </c>
    </row>
    <row r="124" spans="1:17" ht="75" x14ac:dyDescent="0.25">
      <c r="A124" t="s">
        <v>30</v>
      </c>
      <c r="B124" t="s">
        <v>156</v>
      </c>
      <c r="C124" t="s">
        <v>294</v>
      </c>
      <c r="D124" t="s">
        <v>432</v>
      </c>
      <c r="E124" t="s">
        <v>512</v>
      </c>
      <c r="F124" t="s">
        <v>572</v>
      </c>
      <c r="I124" s="1" t="s">
        <v>1580</v>
      </c>
      <c r="J124" s="1" t="s">
        <v>1715</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1581</v>
      </c>
      <c r="J125" s="1" t="s">
        <v>1716</v>
      </c>
      <c r="K125" s="1" t="s">
        <v>1777</v>
      </c>
      <c r="L125">
        <v>5</v>
      </c>
      <c r="M125">
        <v>4</v>
      </c>
      <c r="N125">
        <f t="shared" si="6"/>
        <v>4</v>
      </c>
      <c r="Q125">
        <f t="shared" si="7"/>
        <v>1</v>
      </c>
    </row>
    <row r="126" spans="1:17" ht="75" x14ac:dyDescent="0.25">
      <c r="A126" t="s">
        <v>30</v>
      </c>
      <c r="B126" t="s">
        <v>158</v>
      </c>
      <c r="C126" t="s">
        <v>296</v>
      </c>
      <c r="D126" t="s">
        <v>434</v>
      </c>
      <c r="E126" t="s">
        <v>513</v>
      </c>
      <c r="F126" t="s">
        <v>573</v>
      </c>
      <c r="I126" s="1" t="s">
        <v>1582</v>
      </c>
      <c r="J126" s="1" t="s">
        <v>1717</v>
      </c>
      <c r="L126">
        <v>5</v>
      </c>
      <c r="M126">
        <v>0</v>
      </c>
      <c r="N126">
        <f t="shared" si="6"/>
        <v>0</v>
      </c>
      <c r="Q126">
        <f t="shared" si="7"/>
        <v>5</v>
      </c>
    </row>
    <row r="127" spans="1:17" ht="75" x14ac:dyDescent="0.25">
      <c r="A127" t="s">
        <v>30</v>
      </c>
      <c r="B127" t="s">
        <v>159</v>
      </c>
      <c r="C127" t="s">
        <v>297</v>
      </c>
      <c r="D127" t="s">
        <v>435</v>
      </c>
      <c r="E127" t="s">
        <v>159</v>
      </c>
      <c r="I127" s="1" t="s">
        <v>1583</v>
      </c>
      <c r="J127" s="1" t="s">
        <v>1718</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1584</v>
      </c>
      <c r="J128" s="1" t="s">
        <v>1719</v>
      </c>
      <c r="L128">
        <v>5</v>
      </c>
      <c r="M128">
        <v>0</v>
      </c>
      <c r="N128">
        <f t="shared" si="6"/>
        <v>0</v>
      </c>
      <c r="Q128">
        <f t="shared" si="7"/>
        <v>5</v>
      </c>
    </row>
    <row r="129" spans="1:17" ht="75" x14ac:dyDescent="0.25">
      <c r="A129" t="s">
        <v>30</v>
      </c>
      <c r="B129" t="s">
        <v>161</v>
      </c>
      <c r="C129" t="s">
        <v>299</v>
      </c>
      <c r="D129" t="s">
        <v>437</v>
      </c>
      <c r="E129" t="s">
        <v>515</v>
      </c>
      <c r="F129" t="s">
        <v>575</v>
      </c>
      <c r="G129" t="s">
        <v>588</v>
      </c>
      <c r="I129" s="1" t="s">
        <v>1585</v>
      </c>
      <c r="J129" s="1" t="s">
        <v>1720</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1586</v>
      </c>
      <c r="J130" s="1" t="s">
        <v>1721</v>
      </c>
      <c r="L130">
        <v>5</v>
      </c>
      <c r="M130">
        <v>0</v>
      </c>
      <c r="N130">
        <f t="shared" ref="N130:N139" si="8">M130</f>
        <v>0</v>
      </c>
      <c r="Q130">
        <f t="shared" ref="Q130:Q139" si="9">L130-SUM(N130:P130)</f>
        <v>5</v>
      </c>
    </row>
    <row r="131" spans="1:17" ht="60" x14ac:dyDescent="0.25">
      <c r="A131" t="s">
        <v>31</v>
      </c>
      <c r="B131" t="s">
        <v>163</v>
      </c>
      <c r="C131" t="s">
        <v>301</v>
      </c>
      <c r="D131" t="s">
        <v>439</v>
      </c>
      <c r="E131" t="s">
        <v>163</v>
      </c>
      <c r="F131" t="s">
        <v>577</v>
      </c>
      <c r="I131" s="1" t="s">
        <v>1587</v>
      </c>
      <c r="J131" s="1" t="s">
        <v>1722</v>
      </c>
      <c r="K131" s="1" t="s">
        <v>1778</v>
      </c>
      <c r="L131">
        <v>5</v>
      </c>
      <c r="M131">
        <v>1</v>
      </c>
      <c r="N131">
        <f t="shared" si="8"/>
        <v>1</v>
      </c>
      <c r="Q131">
        <f t="shared" si="9"/>
        <v>4</v>
      </c>
    </row>
    <row r="132" spans="1:17" ht="60" x14ac:dyDescent="0.25">
      <c r="A132" t="s">
        <v>31</v>
      </c>
      <c r="B132" t="s">
        <v>164</v>
      </c>
      <c r="C132" t="s">
        <v>302</v>
      </c>
      <c r="D132" t="s">
        <v>440</v>
      </c>
      <c r="E132" t="s">
        <v>517</v>
      </c>
      <c r="F132" t="s">
        <v>578</v>
      </c>
      <c r="G132" t="s">
        <v>661</v>
      </c>
      <c r="I132" s="1" t="s">
        <v>1588</v>
      </c>
      <c r="J132" s="1" t="s">
        <v>1723</v>
      </c>
      <c r="K132" s="1" t="s">
        <v>1723</v>
      </c>
      <c r="L132">
        <v>5</v>
      </c>
      <c r="M132">
        <v>5</v>
      </c>
      <c r="N132">
        <f t="shared" si="8"/>
        <v>5</v>
      </c>
      <c r="Q132">
        <f t="shared" si="9"/>
        <v>0</v>
      </c>
    </row>
    <row r="133" spans="1:17" ht="75" x14ac:dyDescent="0.25">
      <c r="A133" t="s">
        <v>32</v>
      </c>
      <c r="B133" t="s">
        <v>165</v>
      </c>
      <c r="C133" t="s">
        <v>303</v>
      </c>
      <c r="D133" t="s">
        <v>441</v>
      </c>
      <c r="E133" t="s">
        <v>165</v>
      </c>
      <c r="F133" t="s">
        <v>579</v>
      </c>
      <c r="I133" s="1" t="s">
        <v>1589</v>
      </c>
      <c r="J133" s="1" t="s">
        <v>1724</v>
      </c>
      <c r="K133" s="1" t="s">
        <v>1003</v>
      </c>
      <c r="L133">
        <v>5</v>
      </c>
      <c r="M133">
        <v>1</v>
      </c>
      <c r="N133">
        <f t="shared" si="8"/>
        <v>1</v>
      </c>
      <c r="Q133">
        <f t="shared" si="9"/>
        <v>4</v>
      </c>
    </row>
    <row r="134" spans="1:17" ht="30" x14ac:dyDescent="0.25">
      <c r="A134" t="s">
        <v>32</v>
      </c>
      <c r="B134" t="s">
        <v>166</v>
      </c>
      <c r="C134" t="s">
        <v>304</v>
      </c>
      <c r="D134" t="s">
        <v>442</v>
      </c>
      <c r="E134" t="s">
        <v>518</v>
      </c>
      <c r="F134" t="s">
        <v>580</v>
      </c>
      <c r="G134" t="s">
        <v>662</v>
      </c>
      <c r="I134" s="1" t="s">
        <v>1590</v>
      </c>
      <c r="J134" s="1" t="s">
        <v>1725</v>
      </c>
      <c r="K134" s="1" t="s">
        <v>1779</v>
      </c>
      <c r="L134">
        <v>5</v>
      </c>
      <c r="M134">
        <v>2</v>
      </c>
      <c r="N134">
        <f t="shared" si="8"/>
        <v>2</v>
      </c>
      <c r="Q134">
        <f t="shared" si="9"/>
        <v>3</v>
      </c>
    </row>
    <row r="135" spans="1:17" ht="30" x14ac:dyDescent="0.25">
      <c r="A135" t="s">
        <v>32</v>
      </c>
      <c r="B135" t="s">
        <v>167</v>
      </c>
      <c r="C135" t="s">
        <v>305</v>
      </c>
      <c r="D135" t="s">
        <v>443</v>
      </c>
      <c r="E135" t="s">
        <v>519</v>
      </c>
      <c r="F135" t="s">
        <v>534</v>
      </c>
      <c r="G135" t="s">
        <v>663</v>
      </c>
      <c r="I135" s="1" t="s">
        <v>1591</v>
      </c>
      <c r="J135" s="1" t="s">
        <v>1726</v>
      </c>
      <c r="K135" s="1" t="s">
        <v>1780</v>
      </c>
      <c r="L135">
        <v>5</v>
      </c>
      <c r="M135">
        <v>1</v>
      </c>
      <c r="N135">
        <f t="shared" si="8"/>
        <v>1</v>
      </c>
      <c r="Q135">
        <f t="shared" si="9"/>
        <v>4</v>
      </c>
    </row>
    <row r="136" spans="1:17" ht="45" x14ac:dyDescent="0.25">
      <c r="A136" t="s">
        <v>32</v>
      </c>
      <c r="B136" t="s">
        <v>168</v>
      </c>
      <c r="C136" t="s">
        <v>306</v>
      </c>
      <c r="D136" t="s">
        <v>444</v>
      </c>
      <c r="E136" t="s">
        <v>520</v>
      </c>
      <c r="F136" t="s">
        <v>534</v>
      </c>
      <c r="G136" t="s">
        <v>664</v>
      </c>
      <c r="I136" s="1" t="s">
        <v>1592</v>
      </c>
      <c r="J136" s="1" t="s">
        <v>1727</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1593</v>
      </c>
      <c r="J137" s="1" t="s">
        <v>1728</v>
      </c>
      <c r="K137" s="1" t="s">
        <v>1781</v>
      </c>
      <c r="L137">
        <v>5</v>
      </c>
      <c r="M137">
        <v>4</v>
      </c>
      <c r="N137">
        <f t="shared" si="8"/>
        <v>4</v>
      </c>
      <c r="Q137">
        <f t="shared" si="9"/>
        <v>1</v>
      </c>
    </row>
    <row r="138" spans="1:17" ht="30" x14ac:dyDescent="0.25">
      <c r="A138" t="s">
        <v>33</v>
      </c>
      <c r="B138" t="s">
        <v>170</v>
      </c>
      <c r="C138" t="s">
        <v>308</v>
      </c>
      <c r="D138" t="s">
        <v>446</v>
      </c>
      <c r="E138" t="s">
        <v>522</v>
      </c>
      <c r="F138" t="s">
        <v>582</v>
      </c>
      <c r="I138" s="1" t="s">
        <v>1594</v>
      </c>
      <c r="J138" s="1" t="s">
        <v>1729</v>
      </c>
      <c r="L138">
        <v>5</v>
      </c>
      <c r="M138">
        <v>0</v>
      </c>
      <c r="N138">
        <f t="shared" si="8"/>
        <v>0</v>
      </c>
      <c r="Q138">
        <f t="shared" si="9"/>
        <v>5</v>
      </c>
    </row>
    <row r="139" spans="1:17" ht="45" x14ac:dyDescent="0.25">
      <c r="A139" t="s">
        <v>33</v>
      </c>
      <c r="B139" t="s">
        <v>171</v>
      </c>
      <c r="C139" t="s">
        <v>309</v>
      </c>
      <c r="D139" t="s">
        <v>447</v>
      </c>
      <c r="E139" t="s">
        <v>523</v>
      </c>
      <c r="F139" t="s">
        <v>583</v>
      </c>
      <c r="I139" s="1" t="s">
        <v>1595</v>
      </c>
      <c r="J139" s="1" t="s">
        <v>1730</v>
      </c>
      <c r="L139">
        <v>5</v>
      </c>
      <c r="M139">
        <v>0</v>
      </c>
      <c r="N139">
        <f t="shared" si="8"/>
        <v>0</v>
      </c>
      <c r="Q139">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1257</v>
      </c>
      <c r="J2" s="1" t="s">
        <v>1144</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1258</v>
      </c>
      <c r="J3" s="1" t="s">
        <v>805</v>
      </c>
      <c r="K3" s="1" t="s">
        <v>943</v>
      </c>
      <c r="L3">
        <v>5</v>
      </c>
      <c r="M3">
        <v>1</v>
      </c>
      <c r="N3">
        <f t="shared" si="0"/>
        <v>1</v>
      </c>
      <c r="Q3">
        <f t="shared" si="1"/>
        <v>4</v>
      </c>
    </row>
    <row r="4" spans="1:18" ht="45" x14ac:dyDescent="0.25">
      <c r="A4" t="s">
        <v>18</v>
      </c>
      <c r="B4" t="s">
        <v>36</v>
      </c>
      <c r="C4" t="s">
        <v>174</v>
      </c>
      <c r="D4" t="s">
        <v>312</v>
      </c>
      <c r="E4" t="s">
        <v>448</v>
      </c>
      <c r="F4" t="s">
        <v>526</v>
      </c>
      <c r="I4" s="1" t="s">
        <v>1259</v>
      </c>
      <c r="J4" s="1" t="s">
        <v>1386</v>
      </c>
      <c r="L4">
        <v>5</v>
      </c>
      <c r="M4">
        <v>0</v>
      </c>
      <c r="N4">
        <f t="shared" si="0"/>
        <v>0</v>
      </c>
      <c r="Q4">
        <f t="shared" si="1"/>
        <v>5</v>
      </c>
    </row>
    <row r="5" spans="1:18" ht="45" x14ac:dyDescent="0.25">
      <c r="A5" t="s">
        <v>18</v>
      </c>
      <c r="B5" t="s">
        <v>37</v>
      </c>
      <c r="C5" t="s">
        <v>175</v>
      </c>
      <c r="D5" t="s">
        <v>313</v>
      </c>
      <c r="E5" t="s">
        <v>449</v>
      </c>
      <c r="F5" t="s">
        <v>527</v>
      </c>
      <c r="I5" s="1" t="s">
        <v>1260</v>
      </c>
      <c r="J5" s="1" t="s">
        <v>1387</v>
      </c>
      <c r="L5">
        <v>5</v>
      </c>
      <c r="M5">
        <v>0</v>
      </c>
      <c r="N5">
        <f t="shared" si="0"/>
        <v>0</v>
      </c>
      <c r="Q5">
        <f t="shared" si="1"/>
        <v>5</v>
      </c>
    </row>
    <row r="6" spans="1:18" ht="45" x14ac:dyDescent="0.25">
      <c r="A6" t="s">
        <v>18</v>
      </c>
      <c r="B6" t="s">
        <v>38</v>
      </c>
      <c r="C6" t="s">
        <v>176</v>
      </c>
      <c r="D6" t="s">
        <v>314</v>
      </c>
      <c r="E6" t="s">
        <v>450</v>
      </c>
      <c r="F6" t="s">
        <v>528</v>
      </c>
      <c r="G6" t="s">
        <v>586</v>
      </c>
      <c r="I6" s="1" t="s">
        <v>1261</v>
      </c>
      <c r="J6" s="1" t="s">
        <v>1388</v>
      </c>
      <c r="L6">
        <v>5</v>
      </c>
      <c r="M6">
        <v>0</v>
      </c>
      <c r="N6">
        <f t="shared" si="0"/>
        <v>0</v>
      </c>
      <c r="Q6">
        <f t="shared" si="1"/>
        <v>5</v>
      </c>
    </row>
    <row r="7" spans="1:18" ht="30" x14ac:dyDescent="0.25">
      <c r="A7" t="s">
        <v>18</v>
      </c>
      <c r="B7" t="s">
        <v>39</v>
      </c>
      <c r="C7" t="s">
        <v>177</v>
      </c>
      <c r="D7" t="s">
        <v>315</v>
      </c>
      <c r="E7" t="s">
        <v>451</v>
      </c>
      <c r="F7" t="s">
        <v>529</v>
      </c>
      <c r="G7" t="s">
        <v>587</v>
      </c>
      <c r="I7" s="1" t="s">
        <v>1262</v>
      </c>
      <c r="J7" s="1" t="s">
        <v>1389</v>
      </c>
      <c r="L7">
        <v>5</v>
      </c>
      <c r="M7">
        <v>0</v>
      </c>
      <c r="N7">
        <f t="shared" si="0"/>
        <v>0</v>
      </c>
      <c r="Q7">
        <f t="shared" si="1"/>
        <v>5</v>
      </c>
    </row>
    <row r="8" spans="1:18" ht="30" x14ac:dyDescent="0.25">
      <c r="A8" t="s">
        <v>18</v>
      </c>
      <c r="B8" t="s">
        <v>40</v>
      </c>
      <c r="C8" t="s">
        <v>178</v>
      </c>
      <c r="D8" t="s">
        <v>316</v>
      </c>
      <c r="E8" t="s">
        <v>40</v>
      </c>
      <c r="F8" t="s">
        <v>529</v>
      </c>
      <c r="G8" t="s">
        <v>588</v>
      </c>
      <c r="I8" s="1" t="s">
        <v>1263</v>
      </c>
      <c r="J8" s="1" t="s">
        <v>1390</v>
      </c>
      <c r="K8" s="1" t="s">
        <v>944</v>
      </c>
      <c r="L8">
        <v>5</v>
      </c>
      <c r="M8">
        <v>1</v>
      </c>
      <c r="N8">
        <f t="shared" si="0"/>
        <v>1</v>
      </c>
      <c r="Q8">
        <f t="shared" si="1"/>
        <v>4</v>
      </c>
    </row>
    <row r="9" spans="1:18" ht="45" x14ac:dyDescent="0.25">
      <c r="A9" t="s">
        <v>19</v>
      </c>
      <c r="B9" t="s">
        <v>41</v>
      </c>
      <c r="C9" t="s">
        <v>179</v>
      </c>
      <c r="D9" t="s">
        <v>317</v>
      </c>
      <c r="E9" t="s">
        <v>452</v>
      </c>
      <c r="F9" t="s">
        <v>530</v>
      </c>
      <c r="G9" t="s">
        <v>589</v>
      </c>
      <c r="I9" s="1" t="s">
        <v>1264</v>
      </c>
      <c r="J9" s="1" t="s">
        <v>1391</v>
      </c>
      <c r="L9">
        <v>5</v>
      </c>
      <c r="M9">
        <v>0</v>
      </c>
      <c r="N9">
        <f t="shared" si="0"/>
        <v>0</v>
      </c>
      <c r="Q9">
        <f t="shared" si="1"/>
        <v>5</v>
      </c>
    </row>
    <row r="10" spans="1:18" ht="30" x14ac:dyDescent="0.25">
      <c r="A10" t="s">
        <v>19</v>
      </c>
      <c r="B10" t="s">
        <v>42</v>
      </c>
      <c r="C10" t="s">
        <v>180</v>
      </c>
      <c r="D10" t="s">
        <v>318</v>
      </c>
      <c r="E10" t="s">
        <v>42</v>
      </c>
      <c r="F10" t="s">
        <v>524</v>
      </c>
      <c r="G10" t="s">
        <v>590</v>
      </c>
      <c r="I10" s="1" t="s">
        <v>1265</v>
      </c>
      <c r="J10" s="1" t="s">
        <v>1392</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1266</v>
      </c>
      <c r="J11" s="1" t="s">
        <v>1393</v>
      </c>
      <c r="K11" s="1" t="s">
        <v>946</v>
      </c>
      <c r="L11">
        <v>5</v>
      </c>
      <c r="M11">
        <v>1</v>
      </c>
      <c r="N11">
        <f t="shared" si="0"/>
        <v>1</v>
      </c>
      <c r="Q11">
        <f t="shared" si="1"/>
        <v>4</v>
      </c>
    </row>
    <row r="12" spans="1:18" ht="30" x14ac:dyDescent="0.25">
      <c r="A12" t="s">
        <v>19</v>
      </c>
      <c r="B12" t="s">
        <v>44</v>
      </c>
      <c r="C12" t="s">
        <v>182</v>
      </c>
      <c r="D12" t="s">
        <v>320</v>
      </c>
      <c r="E12" t="s">
        <v>44</v>
      </c>
      <c r="F12" t="s">
        <v>524</v>
      </c>
      <c r="G12" t="s">
        <v>590</v>
      </c>
      <c r="I12" s="1" t="s">
        <v>1267</v>
      </c>
      <c r="J12" s="1" t="s">
        <v>1151</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1268</v>
      </c>
      <c r="J13" s="1" t="s">
        <v>815</v>
      </c>
      <c r="L13">
        <v>5</v>
      </c>
      <c r="M13">
        <v>0</v>
      </c>
      <c r="N13">
        <f t="shared" si="0"/>
        <v>0</v>
      </c>
      <c r="Q13">
        <f t="shared" si="1"/>
        <v>5</v>
      </c>
    </row>
    <row r="14" spans="1:18" ht="45" x14ac:dyDescent="0.25">
      <c r="A14" t="s">
        <v>19</v>
      </c>
      <c r="B14" t="s">
        <v>46</v>
      </c>
      <c r="C14" t="s">
        <v>184</v>
      </c>
      <c r="D14" t="s">
        <v>322</v>
      </c>
      <c r="E14" t="s">
        <v>455</v>
      </c>
      <c r="F14" t="s">
        <v>530</v>
      </c>
      <c r="G14" t="s">
        <v>592</v>
      </c>
      <c r="I14" s="1" t="s">
        <v>1269</v>
      </c>
      <c r="J14" s="1" t="s">
        <v>1394</v>
      </c>
      <c r="L14">
        <v>5</v>
      </c>
      <c r="M14">
        <v>0</v>
      </c>
      <c r="N14">
        <f t="shared" si="0"/>
        <v>0</v>
      </c>
      <c r="Q14">
        <f t="shared" si="1"/>
        <v>5</v>
      </c>
    </row>
    <row r="15" spans="1:18" ht="45" x14ac:dyDescent="0.25">
      <c r="A15" t="s">
        <v>19</v>
      </c>
      <c r="B15" t="s">
        <v>47</v>
      </c>
      <c r="C15" t="s">
        <v>185</v>
      </c>
      <c r="D15" t="s">
        <v>323</v>
      </c>
      <c r="E15" t="s">
        <v>456</v>
      </c>
      <c r="F15" t="s">
        <v>531</v>
      </c>
      <c r="I15" s="1" t="s">
        <v>1270</v>
      </c>
      <c r="J15" s="1" t="s">
        <v>1395</v>
      </c>
      <c r="L15">
        <v>5</v>
      </c>
      <c r="M15">
        <v>0</v>
      </c>
      <c r="N15">
        <f t="shared" si="0"/>
        <v>0</v>
      </c>
      <c r="Q15">
        <f t="shared" si="1"/>
        <v>5</v>
      </c>
    </row>
    <row r="16" spans="1:18" ht="60" x14ac:dyDescent="0.25">
      <c r="A16" t="s">
        <v>19</v>
      </c>
      <c r="B16" t="s">
        <v>48</v>
      </c>
      <c r="C16" t="s">
        <v>186</v>
      </c>
      <c r="D16" t="s">
        <v>324</v>
      </c>
      <c r="E16" t="s">
        <v>457</v>
      </c>
      <c r="F16" t="s">
        <v>532</v>
      </c>
      <c r="I16" s="1" t="s">
        <v>1271</v>
      </c>
      <c r="J16" s="1" t="s">
        <v>1155</v>
      </c>
      <c r="L16">
        <v>5</v>
      </c>
      <c r="M16">
        <v>0</v>
      </c>
      <c r="N16">
        <f t="shared" si="0"/>
        <v>0</v>
      </c>
      <c r="Q16">
        <f t="shared" si="1"/>
        <v>5</v>
      </c>
    </row>
    <row r="17" spans="1:17" ht="45" x14ac:dyDescent="0.25">
      <c r="A17" t="s">
        <v>19</v>
      </c>
      <c r="B17" t="s">
        <v>49</v>
      </c>
      <c r="C17" t="s">
        <v>187</v>
      </c>
      <c r="D17" t="s">
        <v>325</v>
      </c>
      <c r="E17" t="s">
        <v>458</v>
      </c>
      <c r="F17" t="s">
        <v>530</v>
      </c>
      <c r="G17" t="s">
        <v>593</v>
      </c>
      <c r="I17" s="1" t="s">
        <v>1272</v>
      </c>
      <c r="J17" s="1" t="s">
        <v>819</v>
      </c>
      <c r="L17">
        <v>5</v>
      </c>
      <c r="M17">
        <v>0</v>
      </c>
      <c r="N17">
        <f t="shared" si="0"/>
        <v>0</v>
      </c>
      <c r="Q17">
        <f t="shared" si="1"/>
        <v>5</v>
      </c>
    </row>
    <row r="18" spans="1:17" ht="45" x14ac:dyDescent="0.25">
      <c r="A18" t="s">
        <v>19</v>
      </c>
      <c r="B18" t="s">
        <v>50</v>
      </c>
      <c r="C18" t="s">
        <v>188</v>
      </c>
      <c r="D18" t="s">
        <v>326</v>
      </c>
      <c r="E18" t="s">
        <v>459</v>
      </c>
      <c r="F18" t="s">
        <v>530</v>
      </c>
      <c r="G18" t="s">
        <v>594</v>
      </c>
      <c r="I18" s="1" t="s">
        <v>1273</v>
      </c>
      <c r="J18" s="1" t="s">
        <v>1396</v>
      </c>
      <c r="L18">
        <v>5</v>
      </c>
      <c r="M18">
        <v>0</v>
      </c>
      <c r="N18">
        <f t="shared" si="0"/>
        <v>0</v>
      </c>
      <c r="Q18">
        <f t="shared" si="1"/>
        <v>5</v>
      </c>
    </row>
    <row r="19" spans="1:17" ht="30" x14ac:dyDescent="0.25">
      <c r="A19" t="s">
        <v>19</v>
      </c>
      <c r="B19" t="s">
        <v>51</v>
      </c>
      <c r="C19" t="s">
        <v>189</v>
      </c>
      <c r="D19" t="s">
        <v>327</v>
      </c>
      <c r="E19" t="s">
        <v>51</v>
      </c>
      <c r="F19" t="s">
        <v>530</v>
      </c>
      <c r="G19" t="s">
        <v>595</v>
      </c>
      <c r="I19" s="1" t="s">
        <v>1274</v>
      </c>
      <c r="J19" s="1" t="s">
        <v>1397</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1275</v>
      </c>
      <c r="J20" s="1" t="s">
        <v>1158</v>
      </c>
      <c r="K20" s="1" t="s">
        <v>949</v>
      </c>
      <c r="L20">
        <v>5</v>
      </c>
      <c r="M20">
        <v>1</v>
      </c>
      <c r="N20">
        <f t="shared" si="0"/>
        <v>1</v>
      </c>
      <c r="Q20">
        <f t="shared" si="1"/>
        <v>4</v>
      </c>
    </row>
    <row r="21" spans="1:17" ht="60" x14ac:dyDescent="0.25">
      <c r="A21" t="s">
        <v>19</v>
      </c>
      <c r="B21" t="s">
        <v>53</v>
      </c>
      <c r="C21" t="s">
        <v>191</v>
      </c>
      <c r="D21" t="s">
        <v>329</v>
      </c>
      <c r="E21" t="s">
        <v>460</v>
      </c>
      <c r="F21" t="s">
        <v>530</v>
      </c>
      <c r="G21" t="s">
        <v>597</v>
      </c>
      <c r="I21" s="1" t="s">
        <v>1276</v>
      </c>
      <c r="J21" s="1" t="s">
        <v>1398</v>
      </c>
      <c r="L21">
        <v>5</v>
      </c>
      <c r="M21">
        <v>0</v>
      </c>
      <c r="N21">
        <f t="shared" si="0"/>
        <v>0</v>
      </c>
      <c r="Q21">
        <f t="shared" si="1"/>
        <v>5</v>
      </c>
    </row>
    <row r="22" spans="1:17" ht="30" x14ac:dyDescent="0.25">
      <c r="A22" t="s">
        <v>19</v>
      </c>
      <c r="B22" t="s">
        <v>54</v>
      </c>
      <c r="C22" t="s">
        <v>192</v>
      </c>
      <c r="D22" t="s">
        <v>330</v>
      </c>
      <c r="E22" t="s">
        <v>461</v>
      </c>
      <c r="F22" t="s">
        <v>534</v>
      </c>
      <c r="G22" t="s">
        <v>598</v>
      </c>
      <c r="I22" s="1" t="s">
        <v>1277</v>
      </c>
      <c r="J22" s="1" t="s">
        <v>824</v>
      </c>
      <c r="L22">
        <v>5</v>
      </c>
      <c r="M22">
        <v>0</v>
      </c>
      <c r="N22">
        <f t="shared" si="0"/>
        <v>0</v>
      </c>
      <c r="Q22">
        <f t="shared" si="1"/>
        <v>5</v>
      </c>
    </row>
    <row r="23" spans="1:17" ht="30" x14ac:dyDescent="0.25">
      <c r="A23" t="s">
        <v>19</v>
      </c>
      <c r="B23" t="s">
        <v>55</v>
      </c>
      <c r="C23" t="s">
        <v>193</v>
      </c>
      <c r="D23" t="s">
        <v>331</v>
      </c>
      <c r="E23" t="s">
        <v>462</v>
      </c>
      <c r="F23" t="s">
        <v>530</v>
      </c>
      <c r="G23" t="s">
        <v>585</v>
      </c>
      <c r="I23" s="1" t="s">
        <v>1278</v>
      </c>
      <c r="J23" s="1" t="s">
        <v>1160</v>
      </c>
      <c r="L23">
        <v>5</v>
      </c>
      <c r="M23">
        <v>0</v>
      </c>
      <c r="N23">
        <f t="shared" si="0"/>
        <v>0</v>
      </c>
      <c r="Q23">
        <f t="shared" si="1"/>
        <v>5</v>
      </c>
    </row>
    <row r="24" spans="1:17" ht="60" x14ac:dyDescent="0.25">
      <c r="A24" t="s">
        <v>19</v>
      </c>
      <c r="B24" t="s">
        <v>56</v>
      </c>
      <c r="C24" t="s">
        <v>194</v>
      </c>
      <c r="D24" t="s">
        <v>332</v>
      </c>
      <c r="E24" t="s">
        <v>463</v>
      </c>
      <c r="F24" t="s">
        <v>530</v>
      </c>
      <c r="G24" t="s">
        <v>599</v>
      </c>
      <c r="I24" s="1" t="s">
        <v>1279</v>
      </c>
      <c r="J24" s="1" t="s">
        <v>1399</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1280</v>
      </c>
      <c r="J25" s="1" t="s">
        <v>1400</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1281</v>
      </c>
      <c r="J26" s="1" t="s">
        <v>828</v>
      </c>
      <c r="L26">
        <v>5</v>
      </c>
      <c r="M26">
        <v>0</v>
      </c>
      <c r="N26">
        <f t="shared" si="0"/>
        <v>0</v>
      </c>
      <c r="Q26">
        <f t="shared" si="1"/>
        <v>5</v>
      </c>
    </row>
    <row r="27" spans="1:17" ht="45" x14ac:dyDescent="0.25">
      <c r="A27" t="s">
        <v>19</v>
      </c>
      <c r="B27" t="s">
        <v>59</v>
      </c>
      <c r="C27" t="s">
        <v>197</v>
      </c>
      <c r="D27" t="s">
        <v>335</v>
      </c>
      <c r="E27" t="s">
        <v>465</v>
      </c>
      <c r="F27" t="s">
        <v>533</v>
      </c>
      <c r="G27" t="s">
        <v>602</v>
      </c>
      <c r="I27" s="1" t="s">
        <v>1282</v>
      </c>
      <c r="J27" s="1" t="s">
        <v>1163</v>
      </c>
      <c r="L27">
        <v>5</v>
      </c>
      <c r="M27">
        <v>0</v>
      </c>
      <c r="N27">
        <f t="shared" si="0"/>
        <v>0</v>
      </c>
      <c r="Q27">
        <f t="shared" si="1"/>
        <v>5</v>
      </c>
    </row>
    <row r="28" spans="1:17" ht="45" x14ac:dyDescent="0.25">
      <c r="A28" t="s">
        <v>19</v>
      </c>
      <c r="B28" t="s">
        <v>60</v>
      </c>
      <c r="C28" t="s">
        <v>198</v>
      </c>
      <c r="D28" t="s">
        <v>336</v>
      </c>
      <c r="E28" t="s">
        <v>466</v>
      </c>
      <c r="F28" t="s">
        <v>530</v>
      </c>
      <c r="G28" t="s">
        <v>593</v>
      </c>
      <c r="I28" s="1" t="s">
        <v>1283</v>
      </c>
      <c r="J28" s="1" t="s">
        <v>1401</v>
      </c>
      <c r="L28">
        <v>5</v>
      </c>
      <c r="M28">
        <v>0</v>
      </c>
      <c r="N28">
        <f t="shared" si="0"/>
        <v>0</v>
      </c>
      <c r="Q28">
        <f t="shared" si="1"/>
        <v>5</v>
      </c>
    </row>
    <row r="29" spans="1:17" ht="30" x14ac:dyDescent="0.25">
      <c r="A29" t="s">
        <v>19</v>
      </c>
      <c r="B29" t="s">
        <v>61</v>
      </c>
      <c r="C29" t="s">
        <v>199</v>
      </c>
      <c r="D29" t="s">
        <v>337</v>
      </c>
      <c r="E29" t="s">
        <v>467</v>
      </c>
      <c r="F29" t="s">
        <v>530</v>
      </c>
      <c r="G29" t="s">
        <v>592</v>
      </c>
      <c r="I29" s="1" t="s">
        <v>1284</v>
      </c>
      <c r="J29" s="1" t="s">
        <v>1165</v>
      </c>
      <c r="L29">
        <v>5</v>
      </c>
      <c r="M29">
        <v>0</v>
      </c>
      <c r="N29">
        <f t="shared" si="0"/>
        <v>0</v>
      </c>
      <c r="Q29">
        <f t="shared" si="1"/>
        <v>5</v>
      </c>
    </row>
    <row r="30" spans="1:17" ht="30" x14ac:dyDescent="0.25">
      <c r="A30" t="s">
        <v>19</v>
      </c>
      <c r="B30" t="s">
        <v>62</v>
      </c>
      <c r="C30" t="s">
        <v>200</v>
      </c>
      <c r="D30" t="s">
        <v>338</v>
      </c>
      <c r="E30" t="s">
        <v>468</v>
      </c>
      <c r="F30" t="s">
        <v>536</v>
      </c>
      <c r="G30" t="s">
        <v>603</v>
      </c>
      <c r="I30" s="1" t="s">
        <v>1285</v>
      </c>
      <c r="J30" s="1" t="s">
        <v>1166</v>
      </c>
      <c r="L30">
        <v>5</v>
      </c>
      <c r="M30">
        <v>0</v>
      </c>
      <c r="N30">
        <f t="shared" si="0"/>
        <v>0</v>
      </c>
      <c r="Q30">
        <f t="shared" si="1"/>
        <v>5</v>
      </c>
    </row>
    <row r="31" spans="1:17" ht="30" x14ac:dyDescent="0.25">
      <c r="A31" t="s">
        <v>19</v>
      </c>
      <c r="B31" t="s">
        <v>63</v>
      </c>
      <c r="C31" t="s">
        <v>201</v>
      </c>
      <c r="D31" t="s">
        <v>339</v>
      </c>
      <c r="E31" t="s">
        <v>63</v>
      </c>
      <c r="F31" t="s">
        <v>534</v>
      </c>
      <c r="G31" t="s">
        <v>604</v>
      </c>
      <c r="I31" s="1" t="s">
        <v>1286</v>
      </c>
      <c r="J31" s="1" t="s">
        <v>833</v>
      </c>
      <c r="K31" s="1" t="s">
        <v>952</v>
      </c>
      <c r="L31">
        <v>5</v>
      </c>
      <c r="M31">
        <v>1</v>
      </c>
      <c r="N31">
        <f t="shared" si="0"/>
        <v>1</v>
      </c>
      <c r="Q31">
        <f t="shared" si="1"/>
        <v>4</v>
      </c>
    </row>
    <row r="32" spans="1:17" ht="45" x14ac:dyDescent="0.25">
      <c r="A32" t="s">
        <v>19</v>
      </c>
      <c r="B32" t="s">
        <v>64</v>
      </c>
      <c r="C32" t="s">
        <v>202</v>
      </c>
      <c r="D32" t="s">
        <v>340</v>
      </c>
      <c r="E32" t="s">
        <v>469</v>
      </c>
      <c r="F32" t="s">
        <v>537</v>
      </c>
      <c r="I32" s="1" t="s">
        <v>1287</v>
      </c>
      <c r="J32" s="1" t="s">
        <v>1402</v>
      </c>
      <c r="L32">
        <v>5</v>
      </c>
      <c r="M32">
        <v>0</v>
      </c>
      <c r="N32">
        <f t="shared" si="0"/>
        <v>0</v>
      </c>
      <c r="Q32">
        <f t="shared" si="1"/>
        <v>5</v>
      </c>
    </row>
    <row r="33" spans="1:17" ht="30" x14ac:dyDescent="0.25">
      <c r="A33" t="s">
        <v>19</v>
      </c>
      <c r="B33" t="s">
        <v>65</v>
      </c>
      <c r="C33" t="s">
        <v>203</v>
      </c>
      <c r="D33" t="s">
        <v>341</v>
      </c>
      <c r="E33" t="s">
        <v>65</v>
      </c>
      <c r="F33" t="s">
        <v>530</v>
      </c>
      <c r="G33" t="s">
        <v>601</v>
      </c>
      <c r="I33" s="1" t="s">
        <v>1288</v>
      </c>
      <c r="J33" s="1" t="s">
        <v>1403</v>
      </c>
      <c r="K33" s="1" t="s">
        <v>953</v>
      </c>
      <c r="L33">
        <v>5</v>
      </c>
      <c r="M33">
        <v>1</v>
      </c>
      <c r="N33">
        <f t="shared" si="0"/>
        <v>1</v>
      </c>
      <c r="Q33">
        <f t="shared" si="1"/>
        <v>4</v>
      </c>
    </row>
    <row r="34" spans="1:17" ht="30" x14ac:dyDescent="0.25">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1289</v>
      </c>
      <c r="J35" s="1" t="s">
        <v>1170</v>
      </c>
      <c r="L35">
        <v>5</v>
      </c>
      <c r="M35">
        <v>0</v>
      </c>
      <c r="N35">
        <f t="shared" si="2"/>
        <v>0</v>
      </c>
      <c r="Q35">
        <f t="shared" si="3"/>
        <v>5</v>
      </c>
    </row>
    <row r="36" spans="1:17" ht="45" x14ac:dyDescent="0.25">
      <c r="A36" t="s">
        <v>20</v>
      </c>
      <c r="B36" t="s">
        <v>68</v>
      </c>
      <c r="C36" t="s">
        <v>206</v>
      </c>
      <c r="D36" t="s">
        <v>344</v>
      </c>
      <c r="E36" t="s">
        <v>472</v>
      </c>
      <c r="F36" t="s">
        <v>538</v>
      </c>
      <c r="G36" t="s">
        <v>606</v>
      </c>
      <c r="I36" s="1" t="s">
        <v>1290</v>
      </c>
      <c r="J36" s="1" t="s">
        <v>1404</v>
      </c>
      <c r="L36">
        <v>5</v>
      </c>
      <c r="M36">
        <v>0</v>
      </c>
      <c r="N36">
        <f t="shared" si="2"/>
        <v>0</v>
      </c>
      <c r="Q36">
        <f t="shared" si="3"/>
        <v>5</v>
      </c>
    </row>
    <row r="37" spans="1:17" ht="30" x14ac:dyDescent="0.25">
      <c r="A37" t="s">
        <v>20</v>
      </c>
      <c r="B37" t="s">
        <v>69</v>
      </c>
      <c r="C37" t="s">
        <v>207</v>
      </c>
      <c r="D37" t="s">
        <v>345</v>
      </c>
      <c r="E37" t="s">
        <v>69</v>
      </c>
      <c r="F37" t="s">
        <v>530</v>
      </c>
      <c r="G37" t="s">
        <v>607</v>
      </c>
      <c r="I37" s="1" t="s">
        <v>1291</v>
      </c>
      <c r="J37" s="1" t="s">
        <v>1405</v>
      </c>
      <c r="L37">
        <v>5</v>
      </c>
      <c r="M37">
        <v>0</v>
      </c>
      <c r="N37">
        <f t="shared" si="2"/>
        <v>0</v>
      </c>
      <c r="Q37">
        <f t="shared" si="3"/>
        <v>5</v>
      </c>
    </row>
    <row r="38" spans="1:17" ht="30" x14ac:dyDescent="0.25">
      <c r="A38" t="s">
        <v>20</v>
      </c>
      <c r="B38" t="s">
        <v>70</v>
      </c>
      <c r="C38" t="s">
        <v>208</v>
      </c>
      <c r="D38" t="s">
        <v>346</v>
      </c>
      <c r="E38" t="s">
        <v>70</v>
      </c>
      <c r="F38" t="s">
        <v>530</v>
      </c>
      <c r="G38" t="s">
        <v>585</v>
      </c>
      <c r="I38" s="1" t="s">
        <v>1292</v>
      </c>
      <c r="J38" s="1" t="s">
        <v>1406</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1293</v>
      </c>
      <c r="J39" s="1" t="s">
        <v>1407</v>
      </c>
      <c r="L39">
        <v>5</v>
      </c>
      <c r="M39">
        <v>0</v>
      </c>
      <c r="N39">
        <f t="shared" si="2"/>
        <v>0</v>
      </c>
      <c r="Q39">
        <f t="shared" si="3"/>
        <v>5</v>
      </c>
    </row>
    <row r="40" spans="1:17" ht="30" x14ac:dyDescent="0.25">
      <c r="A40" t="s">
        <v>20</v>
      </c>
      <c r="B40" t="s">
        <v>72</v>
      </c>
      <c r="C40" t="s">
        <v>210</v>
      </c>
      <c r="D40" t="s">
        <v>348</v>
      </c>
      <c r="E40" t="s">
        <v>474</v>
      </c>
      <c r="F40" t="s">
        <v>540</v>
      </c>
      <c r="G40" t="s">
        <v>609</v>
      </c>
      <c r="I40" s="1" t="s">
        <v>1294</v>
      </c>
      <c r="J40" s="1" t="s">
        <v>1408</v>
      </c>
      <c r="L40">
        <v>5</v>
      </c>
      <c r="M40">
        <v>0</v>
      </c>
      <c r="N40">
        <f t="shared" si="2"/>
        <v>0</v>
      </c>
      <c r="Q40">
        <f t="shared" si="3"/>
        <v>5</v>
      </c>
    </row>
    <row r="41" spans="1:17" ht="45" x14ac:dyDescent="0.25">
      <c r="A41" t="s">
        <v>20</v>
      </c>
      <c r="B41" t="s">
        <v>73</v>
      </c>
      <c r="C41" t="s">
        <v>211</v>
      </c>
      <c r="D41" t="s">
        <v>349</v>
      </c>
      <c r="E41" t="s">
        <v>475</v>
      </c>
      <c r="F41" t="s">
        <v>541</v>
      </c>
      <c r="I41" s="1" t="s">
        <v>1295</v>
      </c>
      <c r="J41" s="1" t="s">
        <v>1174</v>
      </c>
      <c r="K41" s="1" t="s">
        <v>1253</v>
      </c>
      <c r="L41">
        <v>5</v>
      </c>
      <c r="M41">
        <v>3</v>
      </c>
      <c r="N41">
        <f t="shared" si="2"/>
        <v>3</v>
      </c>
      <c r="Q41">
        <f t="shared" si="3"/>
        <v>2</v>
      </c>
    </row>
    <row r="42" spans="1:17" ht="30" x14ac:dyDescent="0.25">
      <c r="A42" t="s">
        <v>20</v>
      </c>
      <c r="B42" t="s">
        <v>74</v>
      </c>
      <c r="C42" t="s">
        <v>212</v>
      </c>
      <c r="D42" t="s">
        <v>350</v>
      </c>
      <c r="E42" t="s">
        <v>74</v>
      </c>
      <c r="F42" t="s">
        <v>542</v>
      </c>
      <c r="I42" s="1" t="s">
        <v>1296</v>
      </c>
      <c r="J42" s="1" t="s">
        <v>1175</v>
      </c>
      <c r="L42">
        <v>5</v>
      </c>
      <c r="M42">
        <v>0</v>
      </c>
      <c r="N42">
        <f t="shared" si="2"/>
        <v>0</v>
      </c>
      <c r="Q42">
        <f t="shared" si="3"/>
        <v>5</v>
      </c>
    </row>
    <row r="43" spans="1:17" ht="30" x14ac:dyDescent="0.25">
      <c r="A43" t="s">
        <v>21</v>
      </c>
      <c r="B43" t="s">
        <v>75</v>
      </c>
      <c r="C43" t="s">
        <v>213</v>
      </c>
      <c r="D43" t="s">
        <v>351</v>
      </c>
      <c r="E43" t="s">
        <v>75</v>
      </c>
      <c r="F43" t="s">
        <v>535</v>
      </c>
      <c r="G43" t="s">
        <v>610</v>
      </c>
      <c r="I43" s="1" t="s">
        <v>1297</v>
      </c>
      <c r="J43" s="1" t="s">
        <v>1409</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1298</v>
      </c>
      <c r="J44" s="1" t="s">
        <v>1410</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1299</v>
      </c>
      <c r="J45" s="1" t="s">
        <v>1411</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1300</v>
      </c>
      <c r="J46" s="1" t="s">
        <v>1412</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1301</v>
      </c>
      <c r="J47" s="1" t="s">
        <v>1180</v>
      </c>
      <c r="L47">
        <v>5</v>
      </c>
      <c r="M47">
        <v>0</v>
      </c>
      <c r="N47">
        <f t="shared" si="2"/>
        <v>0</v>
      </c>
      <c r="Q47">
        <f t="shared" si="3"/>
        <v>5</v>
      </c>
    </row>
    <row r="48" spans="1:17" ht="30" x14ac:dyDescent="0.25">
      <c r="A48" t="s">
        <v>21</v>
      </c>
      <c r="B48" t="s">
        <v>80</v>
      </c>
      <c r="C48" t="s">
        <v>218</v>
      </c>
      <c r="D48" t="s">
        <v>356</v>
      </c>
      <c r="E48" t="s">
        <v>477</v>
      </c>
      <c r="F48" t="s">
        <v>528</v>
      </c>
      <c r="G48" t="s">
        <v>586</v>
      </c>
      <c r="I48" s="1" t="s">
        <v>1302</v>
      </c>
      <c r="J48" s="1" t="s">
        <v>1181</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1303</v>
      </c>
      <c r="J49" s="1" t="s">
        <v>1413</v>
      </c>
      <c r="L49">
        <v>5</v>
      </c>
      <c r="M49">
        <v>0</v>
      </c>
      <c r="N49">
        <f t="shared" si="2"/>
        <v>0</v>
      </c>
      <c r="Q49">
        <f t="shared" si="3"/>
        <v>5</v>
      </c>
    </row>
    <row r="50" spans="1:17" ht="30" x14ac:dyDescent="0.25">
      <c r="A50" t="s">
        <v>21</v>
      </c>
      <c r="B50" t="s">
        <v>82</v>
      </c>
      <c r="C50" t="s">
        <v>220</v>
      </c>
      <c r="D50" t="s">
        <v>358</v>
      </c>
      <c r="E50" t="s">
        <v>82</v>
      </c>
      <c r="F50" t="s">
        <v>544</v>
      </c>
      <c r="I50" s="1" t="s">
        <v>1304</v>
      </c>
      <c r="J50" s="1" t="s">
        <v>1183</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1305</v>
      </c>
      <c r="J52" s="1" t="s">
        <v>1184</v>
      </c>
      <c r="L52">
        <v>5</v>
      </c>
      <c r="M52">
        <v>0</v>
      </c>
      <c r="N52">
        <f t="shared" si="2"/>
        <v>0</v>
      </c>
      <c r="Q52">
        <f t="shared" si="3"/>
        <v>5</v>
      </c>
    </row>
    <row r="53" spans="1:17" ht="30" x14ac:dyDescent="0.25">
      <c r="A53" t="s">
        <v>21</v>
      </c>
      <c r="B53" t="s">
        <v>85</v>
      </c>
      <c r="C53" t="s">
        <v>223</v>
      </c>
      <c r="D53" t="s">
        <v>361</v>
      </c>
      <c r="E53" t="s">
        <v>480</v>
      </c>
      <c r="F53" t="s">
        <v>530</v>
      </c>
      <c r="G53" t="s">
        <v>618</v>
      </c>
      <c r="I53" s="1" t="s">
        <v>1306</v>
      </c>
      <c r="J53" s="1" t="s">
        <v>1185</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1307</v>
      </c>
      <c r="J54" s="1" t="s">
        <v>1414</v>
      </c>
      <c r="K54" s="1" t="s">
        <v>964</v>
      </c>
      <c r="L54">
        <v>5</v>
      </c>
      <c r="M54">
        <v>1</v>
      </c>
      <c r="N54">
        <f t="shared" si="2"/>
        <v>1</v>
      </c>
      <c r="Q54">
        <f t="shared" si="3"/>
        <v>4</v>
      </c>
    </row>
    <row r="55" spans="1:17" ht="45" x14ac:dyDescent="0.25">
      <c r="A55" t="s">
        <v>21</v>
      </c>
      <c r="B55" t="s">
        <v>87</v>
      </c>
      <c r="C55" t="s">
        <v>225</v>
      </c>
      <c r="D55" t="s">
        <v>363</v>
      </c>
      <c r="E55" t="s">
        <v>87</v>
      </c>
      <c r="F55" t="s">
        <v>546</v>
      </c>
      <c r="G55" t="s">
        <v>615</v>
      </c>
      <c r="I55" s="1" t="s">
        <v>1308</v>
      </c>
      <c r="J55" s="1" t="s">
        <v>1415</v>
      </c>
      <c r="L55">
        <v>5</v>
      </c>
      <c r="M55">
        <v>0</v>
      </c>
      <c r="N55">
        <f t="shared" si="2"/>
        <v>0</v>
      </c>
      <c r="Q55">
        <f t="shared" si="3"/>
        <v>5</v>
      </c>
    </row>
    <row r="56" spans="1:17" ht="30" x14ac:dyDescent="0.25">
      <c r="A56" t="s">
        <v>21</v>
      </c>
      <c r="B56" t="s">
        <v>88</v>
      </c>
      <c r="C56" t="s">
        <v>226</v>
      </c>
      <c r="D56" t="s">
        <v>364</v>
      </c>
      <c r="E56" t="s">
        <v>88</v>
      </c>
      <c r="F56" t="s">
        <v>524</v>
      </c>
      <c r="G56" t="s">
        <v>617</v>
      </c>
      <c r="I56" s="1" t="s">
        <v>1309</v>
      </c>
      <c r="J56" s="1" t="s">
        <v>1416</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1310</v>
      </c>
      <c r="J57" s="1" t="s">
        <v>1417</v>
      </c>
      <c r="L57">
        <v>5</v>
      </c>
      <c r="M57">
        <v>0</v>
      </c>
      <c r="N57">
        <f t="shared" si="2"/>
        <v>0</v>
      </c>
      <c r="Q57">
        <f t="shared" si="3"/>
        <v>5</v>
      </c>
    </row>
    <row r="58" spans="1:17" ht="30" x14ac:dyDescent="0.25">
      <c r="A58" t="s">
        <v>21</v>
      </c>
      <c r="B58" t="s">
        <v>90</v>
      </c>
      <c r="C58" t="s">
        <v>228</v>
      </c>
      <c r="D58" t="s">
        <v>366</v>
      </c>
      <c r="E58" t="s">
        <v>482</v>
      </c>
      <c r="F58" t="s">
        <v>530</v>
      </c>
      <c r="G58" t="s">
        <v>593</v>
      </c>
      <c r="I58" s="1" t="s">
        <v>1311</v>
      </c>
      <c r="J58" s="1" t="s">
        <v>1188</v>
      </c>
      <c r="L58">
        <v>5</v>
      </c>
      <c r="M58">
        <v>0</v>
      </c>
      <c r="N58">
        <f t="shared" si="2"/>
        <v>0</v>
      </c>
      <c r="Q58">
        <f t="shared" si="3"/>
        <v>5</v>
      </c>
    </row>
    <row r="59" spans="1:17" ht="30" x14ac:dyDescent="0.25">
      <c r="A59" t="s">
        <v>21</v>
      </c>
      <c r="B59" t="s">
        <v>91</v>
      </c>
      <c r="C59" t="s">
        <v>229</v>
      </c>
      <c r="D59" t="s">
        <v>367</v>
      </c>
      <c r="E59" t="s">
        <v>483</v>
      </c>
      <c r="F59" t="s">
        <v>547</v>
      </c>
      <c r="G59" t="s">
        <v>621</v>
      </c>
      <c r="I59" s="1" t="s">
        <v>1312</v>
      </c>
      <c r="J59" s="1" t="s">
        <v>861</v>
      </c>
      <c r="L59">
        <v>5</v>
      </c>
      <c r="M59">
        <v>0</v>
      </c>
      <c r="N59">
        <f t="shared" si="2"/>
        <v>0</v>
      </c>
      <c r="Q59">
        <f t="shared" si="3"/>
        <v>5</v>
      </c>
    </row>
    <row r="60" spans="1:17" ht="30" x14ac:dyDescent="0.25">
      <c r="A60" t="s">
        <v>21</v>
      </c>
      <c r="B60" t="s">
        <v>92</v>
      </c>
      <c r="C60" t="s">
        <v>230</v>
      </c>
      <c r="D60" t="s">
        <v>368</v>
      </c>
      <c r="E60" t="s">
        <v>92</v>
      </c>
      <c r="F60" t="s">
        <v>530</v>
      </c>
      <c r="G60" t="s">
        <v>595</v>
      </c>
      <c r="I60" s="1" t="s">
        <v>1313</v>
      </c>
      <c r="J60" s="1" t="s">
        <v>862</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1314</v>
      </c>
      <c r="J61" s="1" t="s">
        <v>1418</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1315</v>
      </c>
      <c r="J62" s="1" t="s">
        <v>864</v>
      </c>
      <c r="L62">
        <v>5</v>
      </c>
      <c r="M62">
        <v>0</v>
      </c>
      <c r="N62">
        <f t="shared" si="2"/>
        <v>0</v>
      </c>
      <c r="Q62">
        <f t="shared" si="3"/>
        <v>5</v>
      </c>
    </row>
    <row r="63" spans="1:17" ht="30" x14ac:dyDescent="0.25">
      <c r="A63" t="s">
        <v>21</v>
      </c>
      <c r="B63" t="s">
        <v>95</v>
      </c>
      <c r="C63" t="s">
        <v>233</v>
      </c>
      <c r="D63" t="s">
        <v>371</v>
      </c>
      <c r="E63" t="s">
        <v>485</v>
      </c>
      <c r="F63" t="s">
        <v>548</v>
      </c>
      <c r="G63" t="s">
        <v>623</v>
      </c>
      <c r="I63" s="1" t="s">
        <v>1316</v>
      </c>
      <c r="J63" s="1" t="s">
        <v>1419</v>
      </c>
      <c r="L63">
        <v>5</v>
      </c>
      <c r="M63">
        <v>0</v>
      </c>
      <c r="N63">
        <f t="shared" si="2"/>
        <v>0</v>
      </c>
      <c r="Q63">
        <f t="shared" si="3"/>
        <v>5</v>
      </c>
    </row>
    <row r="64" spans="1:17" ht="45" x14ac:dyDescent="0.25">
      <c r="A64" t="s">
        <v>22</v>
      </c>
      <c r="B64" t="s">
        <v>96</v>
      </c>
      <c r="C64" t="s">
        <v>234</v>
      </c>
      <c r="D64" t="s">
        <v>372</v>
      </c>
      <c r="E64" t="s">
        <v>486</v>
      </c>
      <c r="F64" t="s">
        <v>549</v>
      </c>
      <c r="G64" t="s">
        <v>624</v>
      </c>
      <c r="I64" s="1" t="s">
        <v>1317</v>
      </c>
      <c r="J64" s="1" t="s">
        <v>1420</v>
      </c>
      <c r="L64">
        <v>5</v>
      </c>
      <c r="M64">
        <v>0</v>
      </c>
      <c r="N64">
        <f t="shared" si="2"/>
        <v>0</v>
      </c>
      <c r="Q64">
        <f t="shared" si="3"/>
        <v>5</v>
      </c>
    </row>
    <row r="65" spans="1:17" ht="30" x14ac:dyDescent="0.25">
      <c r="A65" t="s">
        <v>22</v>
      </c>
      <c r="B65" t="s">
        <v>97</v>
      </c>
      <c r="C65" t="s">
        <v>235</v>
      </c>
      <c r="D65" t="s">
        <v>373</v>
      </c>
      <c r="E65" t="s">
        <v>97</v>
      </c>
      <c r="F65" t="s">
        <v>548</v>
      </c>
      <c r="G65" t="s">
        <v>625</v>
      </c>
      <c r="I65" s="1" t="s">
        <v>1318</v>
      </c>
      <c r="J65" s="1" t="s">
        <v>1421</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1319</v>
      </c>
      <c r="J66" s="1" t="s">
        <v>1422</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1320</v>
      </c>
      <c r="J67" s="1" t="s">
        <v>1423</v>
      </c>
      <c r="L67">
        <v>5</v>
      </c>
      <c r="M67">
        <v>0</v>
      </c>
      <c r="N67">
        <f t="shared" si="4"/>
        <v>0</v>
      </c>
      <c r="Q67">
        <f t="shared" si="5"/>
        <v>5</v>
      </c>
    </row>
    <row r="68" spans="1:17" ht="30" x14ac:dyDescent="0.25">
      <c r="A68" t="s">
        <v>22</v>
      </c>
      <c r="B68" t="s">
        <v>100</v>
      </c>
      <c r="C68" t="s">
        <v>238</v>
      </c>
      <c r="D68" t="s">
        <v>376</v>
      </c>
      <c r="E68" t="s">
        <v>100</v>
      </c>
      <c r="F68" t="s">
        <v>530</v>
      </c>
      <c r="G68" t="s">
        <v>592</v>
      </c>
      <c r="I68" s="1" t="s">
        <v>1321</v>
      </c>
      <c r="J68" s="1" t="s">
        <v>1194</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1322</v>
      </c>
      <c r="J69" s="1" t="s">
        <v>1424</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1323</v>
      </c>
      <c r="J70" s="1" t="s">
        <v>1196</v>
      </c>
      <c r="L70">
        <v>5</v>
      </c>
      <c r="M70">
        <v>0</v>
      </c>
      <c r="N70">
        <f t="shared" si="4"/>
        <v>0</v>
      </c>
      <c r="Q70">
        <f t="shared" si="5"/>
        <v>5</v>
      </c>
    </row>
    <row r="71" spans="1:17" ht="30" x14ac:dyDescent="0.25">
      <c r="A71" t="s">
        <v>22</v>
      </c>
      <c r="B71" t="s">
        <v>103</v>
      </c>
      <c r="C71" t="s">
        <v>241</v>
      </c>
      <c r="D71" t="s">
        <v>379</v>
      </c>
      <c r="E71" t="s">
        <v>103</v>
      </c>
      <c r="F71" t="s">
        <v>524</v>
      </c>
      <c r="G71" t="s">
        <v>608</v>
      </c>
      <c r="I71" s="1" t="s">
        <v>1324</v>
      </c>
      <c r="J71" s="1" t="s">
        <v>1425</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1325</v>
      </c>
      <c r="J72" s="1" t="s">
        <v>874</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1326</v>
      </c>
      <c r="J73" s="1" t="s">
        <v>875</v>
      </c>
      <c r="K73" s="1" t="s">
        <v>974</v>
      </c>
      <c r="L73">
        <v>5</v>
      </c>
      <c r="M73">
        <v>2</v>
      </c>
      <c r="N73">
        <f t="shared" si="4"/>
        <v>2</v>
      </c>
      <c r="Q73">
        <f t="shared" si="5"/>
        <v>3</v>
      </c>
    </row>
    <row r="74" spans="1:17" ht="30" x14ac:dyDescent="0.25">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1327</v>
      </c>
      <c r="J76" s="1" t="s">
        <v>1200</v>
      </c>
      <c r="K76" s="1" t="s">
        <v>977</v>
      </c>
      <c r="L76">
        <v>5</v>
      </c>
      <c r="M76">
        <v>1</v>
      </c>
      <c r="N76">
        <f t="shared" si="4"/>
        <v>1</v>
      </c>
      <c r="Q76">
        <f t="shared" si="5"/>
        <v>4</v>
      </c>
    </row>
    <row r="77" spans="1:17" ht="45" x14ac:dyDescent="0.25">
      <c r="A77" t="s">
        <v>22</v>
      </c>
      <c r="B77" t="s">
        <v>109</v>
      </c>
      <c r="C77" t="s">
        <v>247</v>
      </c>
      <c r="D77" t="s">
        <v>385</v>
      </c>
      <c r="E77" t="s">
        <v>491</v>
      </c>
      <c r="F77" t="s">
        <v>530</v>
      </c>
      <c r="G77" t="s">
        <v>586</v>
      </c>
      <c r="I77" s="1" t="s">
        <v>1328</v>
      </c>
      <c r="J77" s="1" t="s">
        <v>1426</v>
      </c>
      <c r="K77" s="1" t="s">
        <v>978</v>
      </c>
      <c r="L77">
        <v>5</v>
      </c>
      <c r="M77">
        <v>1</v>
      </c>
      <c r="N77">
        <f t="shared" si="4"/>
        <v>1</v>
      </c>
      <c r="Q77">
        <f t="shared" si="5"/>
        <v>4</v>
      </c>
    </row>
    <row r="78" spans="1:17" ht="60" x14ac:dyDescent="0.25">
      <c r="A78" t="s">
        <v>23</v>
      </c>
      <c r="B78" t="s">
        <v>110</v>
      </c>
      <c r="C78" t="s">
        <v>248</v>
      </c>
      <c r="D78" t="s">
        <v>386</v>
      </c>
      <c r="E78" t="s">
        <v>492</v>
      </c>
      <c r="F78" t="s">
        <v>551</v>
      </c>
      <c r="I78" s="1" t="s">
        <v>1329</v>
      </c>
      <c r="J78" s="1" t="s">
        <v>1427</v>
      </c>
      <c r="L78">
        <v>5</v>
      </c>
      <c r="M78">
        <v>0</v>
      </c>
      <c r="N78">
        <f t="shared" si="4"/>
        <v>0</v>
      </c>
      <c r="Q78">
        <f t="shared" si="5"/>
        <v>5</v>
      </c>
    </row>
    <row r="79" spans="1:17" ht="30" x14ac:dyDescent="0.25">
      <c r="A79" t="s">
        <v>23</v>
      </c>
      <c r="B79" t="s">
        <v>111</v>
      </c>
      <c r="C79" t="s">
        <v>249</v>
      </c>
      <c r="D79" t="s">
        <v>387</v>
      </c>
      <c r="E79" t="s">
        <v>111</v>
      </c>
      <c r="F79" t="s">
        <v>552</v>
      </c>
      <c r="G79" t="s">
        <v>633</v>
      </c>
      <c r="I79" s="1" t="s">
        <v>1330</v>
      </c>
      <c r="J79" s="1" t="s">
        <v>1428</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1331</v>
      </c>
      <c r="J80" s="1" t="s">
        <v>882</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1332</v>
      </c>
      <c r="J81" s="1" t="s">
        <v>1204</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1333</v>
      </c>
      <c r="J82" s="1" t="s">
        <v>884</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1334</v>
      </c>
      <c r="J83" s="1" t="s">
        <v>1205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1335</v>
      </c>
      <c r="J86" s="1" t="s">
        <v>1429</v>
      </c>
      <c r="K86" s="1" t="s">
        <v>1429</v>
      </c>
      <c r="L86">
        <v>5</v>
      </c>
      <c r="M86">
        <v>5</v>
      </c>
      <c r="N86">
        <f t="shared" si="4"/>
        <v>5</v>
      </c>
      <c r="Q86">
        <f t="shared" si="5"/>
        <v>0</v>
      </c>
    </row>
    <row r="87" spans="1:17" ht="60" x14ac:dyDescent="0.25">
      <c r="A87" t="s">
        <v>24</v>
      </c>
      <c r="B87" t="s">
        <v>119</v>
      </c>
      <c r="C87" t="s">
        <v>257</v>
      </c>
      <c r="D87" t="s">
        <v>395</v>
      </c>
      <c r="E87" t="s">
        <v>493</v>
      </c>
      <c r="F87" t="s">
        <v>556</v>
      </c>
      <c r="I87" s="1" t="s">
        <v>1336</v>
      </c>
      <c r="J87" s="1" t="s">
        <v>1430</v>
      </c>
      <c r="L87">
        <v>5</v>
      </c>
      <c r="M87">
        <v>0</v>
      </c>
      <c r="N87">
        <f t="shared" si="4"/>
        <v>0</v>
      </c>
      <c r="Q87">
        <f t="shared" si="5"/>
        <v>5</v>
      </c>
    </row>
    <row r="88" spans="1:17" ht="45" x14ac:dyDescent="0.25">
      <c r="A88" t="s">
        <v>24</v>
      </c>
      <c r="B88" t="s">
        <v>120</v>
      </c>
      <c r="C88" t="s">
        <v>258</v>
      </c>
      <c r="D88" t="s">
        <v>396</v>
      </c>
      <c r="E88" t="s">
        <v>494</v>
      </c>
      <c r="F88" t="s">
        <v>530</v>
      </c>
      <c r="G88" t="s">
        <v>589</v>
      </c>
      <c r="I88" s="1" t="s">
        <v>1337</v>
      </c>
      <c r="J88" s="1" t="s">
        <v>1208</v>
      </c>
      <c r="L88">
        <v>5</v>
      </c>
      <c r="M88">
        <v>0</v>
      </c>
      <c r="N88">
        <f t="shared" si="4"/>
        <v>0</v>
      </c>
      <c r="Q88">
        <f t="shared" si="5"/>
        <v>5</v>
      </c>
    </row>
    <row r="89" spans="1:17" ht="45" x14ac:dyDescent="0.25">
      <c r="A89" t="s">
        <v>24</v>
      </c>
      <c r="B89" t="s">
        <v>121</v>
      </c>
      <c r="C89" t="s">
        <v>259</v>
      </c>
      <c r="D89" t="s">
        <v>397</v>
      </c>
      <c r="E89" t="s">
        <v>495</v>
      </c>
      <c r="F89" t="s">
        <v>530</v>
      </c>
      <c r="G89" t="s">
        <v>595</v>
      </c>
      <c r="I89" s="1" t="s">
        <v>1338</v>
      </c>
      <c r="J89" s="1" t="s">
        <v>1431</v>
      </c>
      <c r="L89">
        <v>5</v>
      </c>
      <c r="M89">
        <v>0</v>
      </c>
      <c r="N89">
        <f t="shared" si="4"/>
        <v>0</v>
      </c>
      <c r="Q89">
        <f t="shared" si="5"/>
        <v>5</v>
      </c>
    </row>
    <row r="90" spans="1:17" ht="45" x14ac:dyDescent="0.25">
      <c r="A90" t="s">
        <v>24</v>
      </c>
      <c r="B90" t="s">
        <v>122</v>
      </c>
      <c r="C90" t="s">
        <v>260</v>
      </c>
      <c r="D90" t="s">
        <v>398</v>
      </c>
      <c r="E90" t="s">
        <v>496</v>
      </c>
      <c r="F90" t="s">
        <v>557</v>
      </c>
      <c r="G90" t="s">
        <v>641</v>
      </c>
      <c r="I90" s="1" t="s">
        <v>1339</v>
      </c>
      <c r="J90" s="1" t="s">
        <v>1432</v>
      </c>
      <c r="L90">
        <v>5</v>
      </c>
      <c r="M90">
        <v>0</v>
      </c>
      <c r="N90">
        <f t="shared" si="4"/>
        <v>0</v>
      </c>
      <c r="Q90">
        <f t="shared" si="5"/>
        <v>5</v>
      </c>
    </row>
    <row r="91" spans="1:17" ht="30" x14ac:dyDescent="0.25">
      <c r="A91" t="s">
        <v>25</v>
      </c>
      <c r="B91" t="s">
        <v>123</v>
      </c>
      <c r="C91" t="s">
        <v>261</v>
      </c>
      <c r="D91" t="s">
        <v>399</v>
      </c>
      <c r="E91" t="s">
        <v>123</v>
      </c>
      <c r="F91" t="s">
        <v>548</v>
      </c>
      <c r="G91" t="s">
        <v>608</v>
      </c>
      <c r="I91" s="1" t="s">
        <v>1340</v>
      </c>
      <c r="J91" s="1" t="s">
        <v>1211</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1341</v>
      </c>
      <c r="J93" s="1" t="s">
        <v>1213</v>
      </c>
      <c r="L93">
        <v>5</v>
      </c>
      <c r="M93">
        <v>0</v>
      </c>
      <c r="N93">
        <f t="shared" si="4"/>
        <v>0</v>
      </c>
      <c r="Q93">
        <f t="shared" si="5"/>
        <v>5</v>
      </c>
    </row>
    <row r="94" spans="1:17" ht="30" x14ac:dyDescent="0.25">
      <c r="A94" t="s">
        <v>25</v>
      </c>
      <c r="B94" t="s">
        <v>126</v>
      </c>
      <c r="C94" t="s">
        <v>264</v>
      </c>
      <c r="D94" t="s">
        <v>402</v>
      </c>
      <c r="E94" t="s">
        <v>126</v>
      </c>
      <c r="F94" t="s">
        <v>550</v>
      </c>
      <c r="G94" t="s">
        <v>643</v>
      </c>
      <c r="I94" s="1" t="s">
        <v>1342</v>
      </c>
      <c r="J94" s="1" t="s">
        <v>1214</v>
      </c>
      <c r="K94" s="1" t="s">
        <v>988</v>
      </c>
      <c r="L94">
        <v>5</v>
      </c>
      <c r="M94">
        <v>1</v>
      </c>
      <c r="N94">
        <f t="shared" si="4"/>
        <v>1</v>
      </c>
      <c r="Q94">
        <f t="shared" si="5"/>
        <v>4</v>
      </c>
    </row>
    <row r="95" spans="1:17" ht="30" x14ac:dyDescent="0.25">
      <c r="A95" t="s">
        <v>25</v>
      </c>
      <c r="B95" t="s">
        <v>127</v>
      </c>
      <c r="C95" t="s">
        <v>265</v>
      </c>
      <c r="D95" t="s">
        <v>403</v>
      </c>
      <c r="E95" t="s">
        <v>127</v>
      </c>
      <c r="F95" t="s">
        <v>559</v>
      </c>
      <c r="G95" t="s">
        <v>608</v>
      </c>
      <c r="I95" s="1" t="s">
        <v>1343</v>
      </c>
      <c r="J95" s="1" t="s">
        <v>1215</v>
      </c>
      <c r="L95">
        <v>5</v>
      </c>
      <c r="M95">
        <v>0</v>
      </c>
      <c r="N95">
        <f t="shared" si="4"/>
        <v>0</v>
      </c>
      <c r="Q95">
        <f t="shared" si="5"/>
        <v>5</v>
      </c>
    </row>
    <row r="96" spans="1:17" ht="30" x14ac:dyDescent="0.25">
      <c r="A96" t="s">
        <v>25</v>
      </c>
      <c r="B96" t="s">
        <v>128</v>
      </c>
      <c r="C96" t="s">
        <v>266</v>
      </c>
      <c r="D96" t="s">
        <v>404</v>
      </c>
      <c r="E96" t="s">
        <v>128</v>
      </c>
      <c r="F96" t="s">
        <v>524</v>
      </c>
      <c r="G96" t="s">
        <v>585</v>
      </c>
      <c r="I96" s="1" t="s">
        <v>1344</v>
      </c>
      <c r="J96" s="1" t="s">
        <v>1216</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1345</v>
      </c>
      <c r="J97" s="1" t="s">
        <v>1433</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1346</v>
      </c>
      <c r="J98" s="1" t="s">
        <v>1434</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1347</v>
      </c>
      <c r="J99" s="1" t="s">
        <v>901</v>
      </c>
      <c r="K99" s="1" t="s">
        <v>991</v>
      </c>
      <c r="L99">
        <v>5</v>
      </c>
      <c r="M99">
        <v>1</v>
      </c>
      <c r="N99">
        <f t="shared" si="6"/>
        <v>1</v>
      </c>
      <c r="Q99">
        <f t="shared" si="7"/>
        <v>4</v>
      </c>
    </row>
    <row r="100" spans="1:17" ht="30" x14ac:dyDescent="0.25">
      <c r="A100" t="s">
        <v>25</v>
      </c>
      <c r="B100" t="s">
        <v>132</v>
      </c>
      <c r="C100" t="s">
        <v>270</v>
      </c>
      <c r="D100" t="s">
        <v>408</v>
      </c>
      <c r="E100" t="s">
        <v>499</v>
      </c>
      <c r="F100" t="s">
        <v>560</v>
      </c>
      <c r="I100" s="1" t="s">
        <v>1348</v>
      </c>
      <c r="J100" s="1" t="s">
        <v>1435</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1349</v>
      </c>
      <c r="J102" s="1" t="s">
        <v>1436</v>
      </c>
      <c r="L102">
        <v>5</v>
      </c>
      <c r="M102">
        <v>0</v>
      </c>
      <c r="N102">
        <f t="shared" si="6"/>
        <v>0</v>
      </c>
      <c r="Q102">
        <f t="shared" si="7"/>
        <v>5</v>
      </c>
    </row>
    <row r="103" spans="1:17" ht="45" x14ac:dyDescent="0.25">
      <c r="A103" t="s">
        <v>26</v>
      </c>
      <c r="B103" t="s">
        <v>135</v>
      </c>
      <c r="C103" t="s">
        <v>273</v>
      </c>
      <c r="D103" t="s">
        <v>411</v>
      </c>
      <c r="E103" t="s">
        <v>501</v>
      </c>
      <c r="F103" t="s">
        <v>562</v>
      </c>
      <c r="I103" s="1" t="s">
        <v>1350</v>
      </c>
      <c r="J103" s="1" t="s">
        <v>1437</v>
      </c>
      <c r="L103">
        <v>5</v>
      </c>
      <c r="M103">
        <v>0</v>
      </c>
      <c r="N103">
        <f t="shared" si="6"/>
        <v>0</v>
      </c>
      <c r="Q103">
        <f t="shared" si="7"/>
        <v>5</v>
      </c>
    </row>
    <row r="104" spans="1:17" ht="45" x14ac:dyDescent="0.25">
      <c r="A104" t="s">
        <v>26</v>
      </c>
      <c r="B104" t="s">
        <v>136</v>
      </c>
      <c r="C104" t="s">
        <v>274</v>
      </c>
      <c r="D104" t="s">
        <v>412</v>
      </c>
      <c r="E104" t="s">
        <v>502</v>
      </c>
      <c r="F104" t="s">
        <v>563</v>
      </c>
      <c r="I104" s="1" t="s">
        <v>768</v>
      </c>
      <c r="J104" s="1" t="s">
        <v>906</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1351</v>
      </c>
      <c r="J105" s="1" t="s">
        <v>1224</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1352</v>
      </c>
      <c r="J106" s="1" t="s">
        <v>1438</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1353</v>
      </c>
      <c r="J107" s="1" t="s">
        <v>909</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1354</v>
      </c>
      <c r="J108" s="1" t="s">
        <v>1439</v>
      </c>
      <c r="L108">
        <v>5</v>
      </c>
      <c r="M108">
        <v>0</v>
      </c>
      <c r="N108">
        <f t="shared" si="6"/>
        <v>0</v>
      </c>
      <c r="Q108">
        <f t="shared" si="7"/>
        <v>5</v>
      </c>
    </row>
    <row r="109" spans="1:17" ht="45" x14ac:dyDescent="0.25">
      <c r="A109" t="s">
        <v>26</v>
      </c>
      <c r="B109" t="s">
        <v>141</v>
      </c>
      <c r="C109" t="s">
        <v>279</v>
      </c>
      <c r="D109" t="s">
        <v>417</v>
      </c>
      <c r="E109" t="s">
        <v>507</v>
      </c>
      <c r="F109" t="s">
        <v>530</v>
      </c>
      <c r="I109" s="1" t="s">
        <v>1355</v>
      </c>
      <c r="J109" s="1" t="s">
        <v>1227</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1356</v>
      </c>
      <c r="J110" s="1" t="s">
        <v>1228</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1357</v>
      </c>
      <c r="J111" s="1" t="s">
        <v>1440</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1358</v>
      </c>
      <c r="J112" s="1" t="s">
        <v>1230</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1359</v>
      </c>
      <c r="J113" s="1" t="s">
        <v>1231</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1360</v>
      </c>
      <c r="J114" s="1" t="s">
        <v>1232</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1361</v>
      </c>
      <c r="J115" s="1" t="s">
        <v>1233</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1362</v>
      </c>
      <c r="J116" s="1" t="s">
        <v>1441</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1363</v>
      </c>
      <c r="J117" s="1" t="s">
        <v>919</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1364</v>
      </c>
      <c r="J118" s="1" t="s">
        <v>920</v>
      </c>
      <c r="K118" s="1" t="s">
        <v>1000</v>
      </c>
      <c r="L118">
        <v>5</v>
      </c>
      <c r="M118">
        <v>1</v>
      </c>
      <c r="N118">
        <f t="shared" si="6"/>
        <v>1</v>
      </c>
      <c r="Q118">
        <f t="shared" si="7"/>
        <v>4</v>
      </c>
    </row>
    <row r="119" spans="1:17" ht="30" x14ac:dyDescent="0.25">
      <c r="A119" t="s">
        <v>29</v>
      </c>
      <c r="B119" t="s">
        <v>151</v>
      </c>
      <c r="C119" t="s">
        <v>289</v>
      </c>
      <c r="D119" t="s">
        <v>427</v>
      </c>
      <c r="E119" t="s">
        <v>151</v>
      </c>
      <c r="F119" t="s">
        <v>567</v>
      </c>
      <c r="G119" t="s">
        <v>655</v>
      </c>
      <c r="I119" s="1" t="s">
        <v>1365</v>
      </c>
      <c r="J119" s="1" t="s">
        <v>1442</v>
      </c>
      <c r="K119" s="1" t="s">
        <v>1456</v>
      </c>
      <c r="L119">
        <v>5</v>
      </c>
      <c r="M119">
        <v>3</v>
      </c>
      <c r="N119">
        <f t="shared" si="6"/>
        <v>3</v>
      </c>
      <c r="Q119">
        <f t="shared" si="7"/>
        <v>2</v>
      </c>
    </row>
    <row r="120" spans="1:17" ht="60" x14ac:dyDescent="0.25">
      <c r="A120" t="s">
        <v>29</v>
      </c>
      <c r="B120" t="s">
        <v>152</v>
      </c>
      <c r="C120" t="s">
        <v>290</v>
      </c>
      <c r="D120" t="s">
        <v>428</v>
      </c>
      <c r="E120" t="s">
        <v>510</v>
      </c>
      <c r="F120" t="s">
        <v>568</v>
      </c>
      <c r="I120" s="1" t="s">
        <v>1366</v>
      </c>
      <c r="J120" s="1" t="s">
        <v>1443</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1367</v>
      </c>
      <c r="J121" s="1" t="s">
        <v>1444</v>
      </c>
      <c r="L121">
        <v>5</v>
      </c>
      <c r="M121">
        <v>0</v>
      </c>
      <c r="N121">
        <f t="shared" si="6"/>
        <v>0</v>
      </c>
      <c r="Q121">
        <f t="shared" si="7"/>
        <v>5</v>
      </c>
    </row>
    <row r="122" spans="1:17" ht="30" x14ac:dyDescent="0.25">
      <c r="A122" t="s">
        <v>30</v>
      </c>
      <c r="B122" t="s">
        <v>154</v>
      </c>
      <c r="C122" t="s">
        <v>292</v>
      </c>
      <c r="D122" t="s">
        <v>430</v>
      </c>
      <c r="E122" t="s">
        <v>154</v>
      </c>
      <c r="F122" t="s">
        <v>570</v>
      </c>
      <c r="I122" s="1" t="s">
        <v>1368</v>
      </c>
      <c r="J122" s="1" t="s">
        <v>1445</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1369</v>
      </c>
      <c r="J123" s="1" t="s">
        <v>1446</v>
      </c>
      <c r="L123">
        <v>5</v>
      </c>
      <c r="M123">
        <v>0</v>
      </c>
      <c r="N123">
        <f t="shared" si="6"/>
        <v>0</v>
      </c>
      <c r="Q123">
        <f t="shared" si="7"/>
        <v>5</v>
      </c>
    </row>
    <row r="124" spans="1:17" ht="30" x14ac:dyDescent="0.25">
      <c r="A124" t="s">
        <v>30</v>
      </c>
      <c r="B124" t="s">
        <v>156</v>
      </c>
      <c r="C124" t="s">
        <v>294</v>
      </c>
      <c r="D124" t="s">
        <v>432</v>
      </c>
      <c r="E124" t="s">
        <v>512</v>
      </c>
      <c r="F124" t="s">
        <v>572</v>
      </c>
      <c r="I124" s="1" t="s">
        <v>1370</v>
      </c>
      <c r="J124" s="1" t="s">
        <v>1447</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1371</v>
      </c>
      <c r="J125" s="1" t="s">
        <v>1448</v>
      </c>
      <c r="K125" s="1" t="s">
        <v>1457</v>
      </c>
      <c r="L125">
        <v>5</v>
      </c>
      <c r="M125">
        <v>4</v>
      </c>
      <c r="N125">
        <f t="shared" si="6"/>
        <v>4</v>
      </c>
      <c r="Q125">
        <f t="shared" si="7"/>
        <v>1</v>
      </c>
    </row>
    <row r="126" spans="1:17" ht="30" x14ac:dyDescent="0.25">
      <c r="A126" t="s">
        <v>30</v>
      </c>
      <c r="B126" t="s">
        <v>158</v>
      </c>
      <c r="C126" t="s">
        <v>296</v>
      </c>
      <c r="D126" t="s">
        <v>434</v>
      </c>
      <c r="E126" t="s">
        <v>513</v>
      </c>
      <c r="F126" t="s">
        <v>573</v>
      </c>
      <c r="I126" s="1" t="s">
        <v>1372</v>
      </c>
      <c r="J126" s="1" t="s">
        <v>1449</v>
      </c>
      <c r="L126">
        <v>5</v>
      </c>
      <c r="M126">
        <v>0</v>
      </c>
      <c r="N126">
        <f t="shared" si="6"/>
        <v>0</v>
      </c>
      <c r="Q126">
        <f t="shared" si="7"/>
        <v>5</v>
      </c>
    </row>
    <row r="127" spans="1:17" ht="30" x14ac:dyDescent="0.25">
      <c r="A127" t="s">
        <v>30</v>
      </c>
      <c r="B127" t="s">
        <v>159</v>
      </c>
      <c r="C127" t="s">
        <v>297</v>
      </c>
      <c r="D127" t="s">
        <v>435</v>
      </c>
      <c r="E127" t="s">
        <v>159</v>
      </c>
      <c r="I127" s="1" t="s">
        <v>1373</v>
      </c>
      <c r="J127" s="1" t="s">
        <v>1450</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1374</v>
      </c>
      <c r="J128" s="1" t="s">
        <v>1451</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1375</v>
      </c>
      <c r="J129" s="1" t="s">
        <v>931</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1376</v>
      </c>
      <c r="J130" s="1" t="s">
        <v>932</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1377</v>
      </c>
      <c r="J131" s="1" t="s">
        <v>1245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1378</v>
      </c>
      <c r="J132" s="1" t="s">
        <v>1452</v>
      </c>
      <c r="L132">
        <v>5</v>
      </c>
      <c r="M132">
        <v>0</v>
      </c>
      <c r="N132">
        <f t="shared" si="8"/>
        <v>0</v>
      </c>
      <c r="Q132">
        <f t="shared" si="9"/>
        <v>5</v>
      </c>
    </row>
    <row r="133" spans="1:17" ht="30" x14ac:dyDescent="0.25">
      <c r="A133" t="s">
        <v>32</v>
      </c>
      <c r="B133" t="s">
        <v>165</v>
      </c>
      <c r="C133" t="s">
        <v>303</v>
      </c>
      <c r="D133" t="s">
        <v>441</v>
      </c>
      <c r="E133" t="s">
        <v>165</v>
      </c>
      <c r="F133" t="s">
        <v>579</v>
      </c>
      <c r="I133" s="1" t="s">
        <v>1379</v>
      </c>
      <c r="J133" s="1" t="s">
        <v>935</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1380</v>
      </c>
      <c r="J134" s="1" t="s">
        <v>936</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1381</v>
      </c>
      <c r="J135" s="1" t="s">
        <v>1453</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1382</v>
      </c>
      <c r="J136" s="1" t="s">
        <v>1454</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1383</v>
      </c>
      <c r="J137" s="1" t="s">
        <v>939</v>
      </c>
      <c r="L137">
        <v>5</v>
      </c>
      <c r="M137">
        <v>0</v>
      </c>
      <c r="N137">
        <f t="shared" si="8"/>
        <v>0</v>
      </c>
      <c r="Q137">
        <f t="shared" si="9"/>
        <v>5</v>
      </c>
    </row>
    <row r="138" spans="1:17" ht="60" x14ac:dyDescent="0.25">
      <c r="A138" t="s">
        <v>33</v>
      </c>
      <c r="B138" t="s">
        <v>170</v>
      </c>
      <c r="C138" t="s">
        <v>308</v>
      </c>
      <c r="D138" t="s">
        <v>446</v>
      </c>
      <c r="E138" t="s">
        <v>522</v>
      </c>
      <c r="F138" t="s">
        <v>582</v>
      </c>
      <c r="I138" s="1" t="s">
        <v>1384</v>
      </c>
      <c r="J138" s="1" t="s">
        <v>1455</v>
      </c>
      <c r="L138">
        <v>5</v>
      </c>
      <c r="M138">
        <v>0</v>
      </c>
      <c r="N138">
        <f t="shared" si="8"/>
        <v>0</v>
      </c>
      <c r="Q138">
        <f t="shared" si="9"/>
        <v>5</v>
      </c>
    </row>
    <row r="139" spans="1:17" ht="45" x14ac:dyDescent="0.25">
      <c r="A139" t="s">
        <v>33</v>
      </c>
      <c r="B139" t="s">
        <v>171</v>
      </c>
      <c r="C139" t="s">
        <v>309</v>
      </c>
      <c r="D139" t="s">
        <v>447</v>
      </c>
      <c r="E139" t="s">
        <v>523</v>
      </c>
      <c r="F139" t="s">
        <v>583</v>
      </c>
      <c r="I139" s="1" t="s">
        <v>1385</v>
      </c>
      <c r="J139" s="1" t="s">
        <v>1251</v>
      </c>
      <c r="L139">
        <v>5</v>
      </c>
      <c r="M139">
        <v>0</v>
      </c>
      <c r="N139">
        <f t="shared" si="8"/>
        <v>0</v>
      </c>
      <c r="Q139">
        <f t="shared" si="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28"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1782</v>
      </c>
      <c r="J2" s="1" t="s">
        <v>1920</v>
      </c>
      <c r="K2" s="1" t="s">
        <v>942</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1783</v>
      </c>
      <c r="J3" s="1" t="s">
        <v>1921</v>
      </c>
      <c r="K3" s="1" t="s">
        <v>943</v>
      </c>
      <c r="L3">
        <v>5</v>
      </c>
      <c r="M3">
        <v>1</v>
      </c>
      <c r="N3">
        <f t="shared" si="0"/>
        <v>1</v>
      </c>
      <c r="Q3">
        <f t="shared" si="1"/>
        <v>4</v>
      </c>
    </row>
    <row r="4" spans="1:18" ht="30" x14ac:dyDescent="0.25">
      <c r="A4" t="s">
        <v>18</v>
      </c>
      <c r="B4" t="s">
        <v>36</v>
      </c>
      <c r="C4" t="s">
        <v>174</v>
      </c>
      <c r="D4" t="s">
        <v>312</v>
      </c>
      <c r="E4" t="s">
        <v>448</v>
      </c>
      <c r="F4" t="s">
        <v>526</v>
      </c>
      <c r="I4" s="1" t="s">
        <v>1784</v>
      </c>
      <c r="J4" s="1" t="s">
        <v>1922</v>
      </c>
      <c r="L4">
        <v>5</v>
      </c>
      <c r="M4">
        <v>0</v>
      </c>
      <c r="N4">
        <f t="shared" si="0"/>
        <v>0</v>
      </c>
      <c r="Q4">
        <f t="shared" si="1"/>
        <v>5</v>
      </c>
    </row>
    <row r="5" spans="1:18" ht="45" x14ac:dyDescent="0.25">
      <c r="A5" t="s">
        <v>18</v>
      </c>
      <c r="B5" t="s">
        <v>37</v>
      </c>
      <c r="C5" t="s">
        <v>175</v>
      </c>
      <c r="D5" t="s">
        <v>313</v>
      </c>
      <c r="E5" t="s">
        <v>449</v>
      </c>
      <c r="F5" t="s">
        <v>527</v>
      </c>
      <c r="I5" s="1" t="s">
        <v>1785</v>
      </c>
      <c r="J5" s="1" t="s">
        <v>1923</v>
      </c>
      <c r="L5">
        <v>5</v>
      </c>
      <c r="M5">
        <v>0</v>
      </c>
      <c r="N5">
        <f t="shared" si="0"/>
        <v>0</v>
      </c>
      <c r="Q5">
        <f t="shared" si="1"/>
        <v>5</v>
      </c>
    </row>
    <row r="6" spans="1:18" ht="45" x14ac:dyDescent="0.25">
      <c r="A6" t="s">
        <v>18</v>
      </c>
      <c r="B6" t="s">
        <v>38</v>
      </c>
      <c r="C6" t="s">
        <v>176</v>
      </c>
      <c r="D6" t="s">
        <v>314</v>
      </c>
      <c r="E6" t="s">
        <v>450</v>
      </c>
      <c r="F6" t="s">
        <v>528</v>
      </c>
      <c r="G6" t="s">
        <v>586</v>
      </c>
      <c r="I6" s="1" t="s">
        <v>1786</v>
      </c>
      <c r="J6" s="1" t="s">
        <v>1924</v>
      </c>
      <c r="L6">
        <v>5</v>
      </c>
      <c r="M6">
        <v>0</v>
      </c>
      <c r="N6">
        <f t="shared" si="0"/>
        <v>0</v>
      </c>
      <c r="Q6">
        <f t="shared" si="1"/>
        <v>5</v>
      </c>
    </row>
    <row r="7" spans="1:18" ht="30" x14ac:dyDescent="0.25">
      <c r="A7" t="s">
        <v>18</v>
      </c>
      <c r="B7" t="s">
        <v>39</v>
      </c>
      <c r="C7" t="s">
        <v>177</v>
      </c>
      <c r="D7" t="s">
        <v>315</v>
      </c>
      <c r="E7" t="s">
        <v>451</v>
      </c>
      <c r="F7" t="s">
        <v>529</v>
      </c>
      <c r="G7" t="s">
        <v>587</v>
      </c>
      <c r="I7" s="1" t="s">
        <v>1787</v>
      </c>
      <c r="J7" s="1" t="s">
        <v>1925</v>
      </c>
      <c r="L7">
        <v>5</v>
      </c>
      <c r="M7">
        <v>0</v>
      </c>
      <c r="N7">
        <f t="shared" si="0"/>
        <v>0</v>
      </c>
      <c r="Q7">
        <f t="shared" si="1"/>
        <v>5</v>
      </c>
    </row>
    <row r="8" spans="1:18" ht="30" x14ac:dyDescent="0.25">
      <c r="A8" t="s">
        <v>18</v>
      </c>
      <c r="B8" t="s">
        <v>40</v>
      </c>
      <c r="C8" t="s">
        <v>178</v>
      </c>
      <c r="D8" t="s">
        <v>316</v>
      </c>
      <c r="E8" t="s">
        <v>40</v>
      </c>
      <c r="F8" t="s">
        <v>529</v>
      </c>
      <c r="G8" t="s">
        <v>588</v>
      </c>
      <c r="I8" s="1" t="s">
        <v>1788</v>
      </c>
      <c r="J8" s="1" t="s">
        <v>810</v>
      </c>
      <c r="K8" s="1" t="s">
        <v>944</v>
      </c>
      <c r="L8">
        <v>5</v>
      </c>
      <c r="M8">
        <v>1</v>
      </c>
      <c r="N8">
        <f t="shared" si="0"/>
        <v>1</v>
      </c>
      <c r="Q8">
        <f t="shared" si="1"/>
        <v>4</v>
      </c>
    </row>
    <row r="9" spans="1:18" ht="45" x14ac:dyDescent="0.25">
      <c r="A9" t="s">
        <v>19</v>
      </c>
      <c r="B9" t="s">
        <v>41</v>
      </c>
      <c r="C9" t="s">
        <v>179</v>
      </c>
      <c r="D9" t="s">
        <v>317</v>
      </c>
      <c r="E9" t="s">
        <v>452</v>
      </c>
      <c r="F9" t="s">
        <v>530</v>
      </c>
      <c r="G9" t="s">
        <v>589</v>
      </c>
      <c r="I9" s="1" t="s">
        <v>1789</v>
      </c>
      <c r="J9" s="1" t="s">
        <v>1926</v>
      </c>
      <c r="L9">
        <v>5</v>
      </c>
      <c r="M9">
        <v>0</v>
      </c>
      <c r="N9">
        <f t="shared" si="0"/>
        <v>0</v>
      </c>
      <c r="Q9">
        <f t="shared" si="1"/>
        <v>5</v>
      </c>
    </row>
    <row r="10" spans="1:18" ht="30" x14ac:dyDescent="0.25">
      <c r="A10" t="s">
        <v>19</v>
      </c>
      <c r="B10" t="s">
        <v>42</v>
      </c>
      <c r="C10" t="s">
        <v>180</v>
      </c>
      <c r="D10" t="s">
        <v>318</v>
      </c>
      <c r="E10" t="s">
        <v>42</v>
      </c>
      <c r="F10" t="s">
        <v>524</v>
      </c>
      <c r="G10" t="s">
        <v>590</v>
      </c>
      <c r="I10" s="1" t="s">
        <v>1790</v>
      </c>
      <c r="J10" s="1" t="s">
        <v>1927</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1791</v>
      </c>
      <c r="J11" s="1" t="s">
        <v>1928</v>
      </c>
      <c r="L11">
        <v>5</v>
      </c>
      <c r="M11">
        <v>0</v>
      </c>
      <c r="N11">
        <f t="shared" si="0"/>
        <v>0</v>
      </c>
      <c r="Q11">
        <f t="shared" si="1"/>
        <v>5</v>
      </c>
    </row>
    <row r="12" spans="1:18" ht="30" x14ac:dyDescent="0.25">
      <c r="A12" t="s">
        <v>19</v>
      </c>
      <c r="B12" t="s">
        <v>44</v>
      </c>
      <c r="C12" t="s">
        <v>182</v>
      </c>
      <c r="D12" t="s">
        <v>320</v>
      </c>
      <c r="E12" t="s">
        <v>44</v>
      </c>
      <c r="F12" t="s">
        <v>524</v>
      </c>
      <c r="G12" t="s">
        <v>590</v>
      </c>
      <c r="I12" s="1" t="s">
        <v>1792</v>
      </c>
      <c r="J12" s="1" t="s">
        <v>1929</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1793</v>
      </c>
      <c r="J13" s="1" t="s">
        <v>1930</v>
      </c>
      <c r="L13">
        <v>5</v>
      </c>
      <c r="M13">
        <v>0</v>
      </c>
      <c r="N13">
        <f t="shared" si="0"/>
        <v>0</v>
      </c>
      <c r="Q13">
        <f t="shared" si="1"/>
        <v>5</v>
      </c>
    </row>
    <row r="14" spans="1:18" ht="45" x14ac:dyDescent="0.25">
      <c r="A14" t="s">
        <v>19</v>
      </c>
      <c r="B14" t="s">
        <v>46</v>
      </c>
      <c r="C14" t="s">
        <v>184</v>
      </c>
      <c r="D14" t="s">
        <v>322</v>
      </c>
      <c r="E14" t="s">
        <v>455</v>
      </c>
      <c r="F14" t="s">
        <v>530</v>
      </c>
      <c r="G14" t="s">
        <v>592</v>
      </c>
      <c r="I14" s="1" t="s">
        <v>1794</v>
      </c>
      <c r="J14" s="1" t="s">
        <v>1931</v>
      </c>
      <c r="L14">
        <v>5</v>
      </c>
      <c r="M14">
        <v>0</v>
      </c>
      <c r="N14">
        <f t="shared" si="0"/>
        <v>0</v>
      </c>
      <c r="Q14">
        <f t="shared" si="1"/>
        <v>5</v>
      </c>
    </row>
    <row r="15" spans="1:18" ht="45" x14ac:dyDescent="0.25">
      <c r="A15" t="s">
        <v>19</v>
      </c>
      <c r="B15" t="s">
        <v>47</v>
      </c>
      <c r="C15" t="s">
        <v>185</v>
      </c>
      <c r="D15" t="s">
        <v>323</v>
      </c>
      <c r="E15" t="s">
        <v>456</v>
      </c>
      <c r="F15" t="s">
        <v>531</v>
      </c>
      <c r="I15" s="1" t="s">
        <v>1795</v>
      </c>
      <c r="J15" s="1" t="s">
        <v>1932</v>
      </c>
      <c r="L15">
        <v>5</v>
      </c>
      <c r="M15">
        <v>0</v>
      </c>
      <c r="N15">
        <f t="shared" si="0"/>
        <v>0</v>
      </c>
      <c r="Q15">
        <f t="shared" si="1"/>
        <v>5</v>
      </c>
    </row>
    <row r="16" spans="1:18" ht="45" x14ac:dyDescent="0.25">
      <c r="A16" t="s">
        <v>19</v>
      </c>
      <c r="B16" t="s">
        <v>48</v>
      </c>
      <c r="C16" t="s">
        <v>186</v>
      </c>
      <c r="D16" t="s">
        <v>324</v>
      </c>
      <c r="E16" t="s">
        <v>457</v>
      </c>
      <c r="F16" t="s">
        <v>532</v>
      </c>
      <c r="I16" s="1" t="s">
        <v>1796</v>
      </c>
      <c r="J16" s="1" t="s">
        <v>1933</v>
      </c>
      <c r="L16">
        <v>5</v>
      </c>
      <c r="M16">
        <v>0</v>
      </c>
      <c r="N16">
        <f t="shared" si="0"/>
        <v>0</v>
      </c>
      <c r="Q16">
        <f t="shared" si="1"/>
        <v>5</v>
      </c>
    </row>
    <row r="17" spans="1:17" ht="45" x14ac:dyDescent="0.25">
      <c r="A17" t="s">
        <v>19</v>
      </c>
      <c r="B17" t="s">
        <v>49</v>
      </c>
      <c r="C17" t="s">
        <v>187</v>
      </c>
      <c r="D17" t="s">
        <v>325</v>
      </c>
      <c r="E17" t="s">
        <v>458</v>
      </c>
      <c r="F17" t="s">
        <v>530</v>
      </c>
      <c r="G17" t="s">
        <v>593</v>
      </c>
      <c r="I17" s="1" t="s">
        <v>1797</v>
      </c>
      <c r="J17" s="1" t="s">
        <v>1934</v>
      </c>
      <c r="L17">
        <v>5</v>
      </c>
      <c r="M17">
        <v>0</v>
      </c>
      <c r="N17">
        <f t="shared" si="0"/>
        <v>0</v>
      </c>
      <c r="Q17">
        <f t="shared" si="1"/>
        <v>5</v>
      </c>
    </row>
    <row r="18" spans="1:17" ht="45" x14ac:dyDescent="0.25">
      <c r="A18" t="s">
        <v>19</v>
      </c>
      <c r="B18" t="s">
        <v>50</v>
      </c>
      <c r="C18" t="s">
        <v>188</v>
      </c>
      <c r="D18" t="s">
        <v>326</v>
      </c>
      <c r="E18" t="s">
        <v>459</v>
      </c>
      <c r="F18" t="s">
        <v>530</v>
      </c>
      <c r="G18" t="s">
        <v>594</v>
      </c>
      <c r="I18" s="1" t="s">
        <v>1798</v>
      </c>
      <c r="J18" s="1" t="s">
        <v>1935</v>
      </c>
      <c r="L18">
        <v>5</v>
      </c>
      <c r="M18">
        <v>0</v>
      </c>
      <c r="N18">
        <f t="shared" si="0"/>
        <v>0</v>
      </c>
      <c r="Q18">
        <f t="shared" si="1"/>
        <v>5</v>
      </c>
    </row>
    <row r="19" spans="1:17" ht="30" x14ac:dyDescent="0.25">
      <c r="A19" t="s">
        <v>19</v>
      </c>
      <c r="B19" t="s">
        <v>51</v>
      </c>
      <c r="C19" t="s">
        <v>189</v>
      </c>
      <c r="D19" t="s">
        <v>327</v>
      </c>
      <c r="E19" t="s">
        <v>51</v>
      </c>
      <c r="F19" t="s">
        <v>530</v>
      </c>
      <c r="G19" t="s">
        <v>595</v>
      </c>
      <c r="I19" s="1" t="s">
        <v>1799</v>
      </c>
      <c r="J19" s="1" t="s">
        <v>1936</v>
      </c>
      <c r="K19" s="1" t="s">
        <v>1252</v>
      </c>
      <c r="L19">
        <v>5</v>
      </c>
      <c r="M19">
        <v>2</v>
      </c>
      <c r="N19">
        <f t="shared" si="0"/>
        <v>2</v>
      </c>
      <c r="Q19">
        <f t="shared" si="1"/>
        <v>3</v>
      </c>
    </row>
    <row r="20" spans="1:17" ht="30" x14ac:dyDescent="0.25">
      <c r="A20" t="s">
        <v>19</v>
      </c>
      <c r="B20" t="s">
        <v>52</v>
      </c>
      <c r="C20" t="s">
        <v>190</v>
      </c>
      <c r="D20" t="s">
        <v>328</v>
      </c>
      <c r="E20" t="s">
        <v>52</v>
      </c>
      <c r="F20" t="s">
        <v>533</v>
      </c>
      <c r="G20" t="s">
        <v>596</v>
      </c>
      <c r="I20" s="1" t="s">
        <v>1800</v>
      </c>
      <c r="J20" s="1" t="s">
        <v>1937</v>
      </c>
      <c r="K20" s="1" t="s">
        <v>949</v>
      </c>
      <c r="L20">
        <v>5</v>
      </c>
      <c r="M20">
        <v>1</v>
      </c>
      <c r="N20">
        <f t="shared" si="0"/>
        <v>1</v>
      </c>
      <c r="Q20">
        <f t="shared" si="1"/>
        <v>4</v>
      </c>
    </row>
    <row r="21" spans="1:17" ht="45" x14ac:dyDescent="0.25">
      <c r="A21" t="s">
        <v>19</v>
      </c>
      <c r="B21" t="s">
        <v>53</v>
      </c>
      <c r="C21" t="s">
        <v>191</v>
      </c>
      <c r="D21" t="s">
        <v>329</v>
      </c>
      <c r="E21" t="s">
        <v>460</v>
      </c>
      <c r="F21" t="s">
        <v>530</v>
      </c>
      <c r="G21" t="s">
        <v>597</v>
      </c>
      <c r="I21" s="1" t="s">
        <v>1801</v>
      </c>
      <c r="J21" s="1" t="s">
        <v>1938</v>
      </c>
      <c r="L21">
        <v>5</v>
      </c>
      <c r="M21">
        <v>0</v>
      </c>
      <c r="N21">
        <f t="shared" si="0"/>
        <v>0</v>
      </c>
      <c r="Q21">
        <f t="shared" si="1"/>
        <v>5</v>
      </c>
    </row>
    <row r="22" spans="1:17" ht="30" x14ac:dyDescent="0.25">
      <c r="A22" t="s">
        <v>19</v>
      </c>
      <c r="B22" t="s">
        <v>54</v>
      </c>
      <c r="C22" t="s">
        <v>192</v>
      </c>
      <c r="D22" t="s">
        <v>330</v>
      </c>
      <c r="E22" t="s">
        <v>461</v>
      </c>
      <c r="F22" t="s">
        <v>534</v>
      </c>
      <c r="G22" t="s">
        <v>598</v>
      </c>
      <c r="I22" s="1" t="s">
        <v>1802</v>
      </c>
      <c r="J22" s="1" t="s">
        <v>1939</v>
      </c>
      <c r="L22">
        <v>5</v>
      </c>
      <c r="M22">
        <v>0</v>
      </c>
      <c r="N22">
        <f t="shared" si="0"/>
        <v>0</v>
      </c>
      <c r="Q22">
        <f t="shared" si="1"/>
        <v>5</v>
      </c>
    </row>
    <row r="23" spans="1:17" ht="30" x14ac:dyDescent="0.25">
      <c r="A23" t="s">
        <v>19</v>
      </c>
      <c r="B23" t="s">
        <v>55</v>
      </c>
      <c r="C23" t="s">
        <v>193</v>
      </c>
      <c r="D23" t="s">
        <v>331</v>
      </c>
      <c r="E23" t="s">
        <v>462</v>
      </c>
      <c r="F23" t="s">
        <v>530</v>
      </c>
      <c r="G23" t="s">
        <v>585</v>
      </c>
      <c r="I23" s="1" t="s">
        <v>1803</v>
      </c>
      <c r="J23" s="1" t="s">
        <v>1940</v>
      </c>
      <c r="L23">
        <v>5</v>
      </c>
      <c r="M23">
        <v>0</v>
      </c>
      <c r="N23">
        <f t="shared" si="0"/>
        <v>0</v>
      </c>
      <c r="Q23">
        <f t="shared" si="1"/>
        <v>5</v>
      </c>
    </row>
    <row r="24" spans="1:17" ht="60" x14ac:dyDescent="0.25">
      <c r="A24" t="s">
        <v>19</v>
      </c>
      <c r="B24" t="s">
        <v>56</v>
      </c>
      <c r="C24" t="s">
        <v>194</v>
      </c>
      <c r="D24" t="s">
        <v>332</v>
      </c>
      <c r="E24" t="s">
        <v>463</v>
      </c>
      <c r="F24" t="s">
        <v>530</v>
      </c>
      <c r="G24" t="s">
        <v>599</v>
      </c>
      <c r="I24" s="1" t="s">
        <v>1804</v>
      </c>
      <c r="J24" s="1" t="s">
        <v>1941</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1805</v>
      </c>
      <c r="J25" s="1" t="s">
        <v>1942</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1806</v>
      </c>
      <c r="J26" s="1" t="s">
        <v>1943</v>
      </c>
      <c r="L26">
        <v>5</v>
      </c>
      <c r="M26">
        <v>0</v>
      </c>
      <c r="N26">
        <f t="shared" si="0"/>
        <v>0</v>
      </c>
      <c r="Q26">
        <f t="shared" si="1"/>
        <v>5</v>
      </c>
    </row>
    <row r="27" spans="1:17" ht="45" x14ac:dyDescent="0.25">
      <c r="A27" t="s">
        <v>19</v>
      </c>
      <c r="B27" t="s">
        <v>59</v>
      </c>
      <c r="C27" t="s">
        <v>197</v>
      </c>
      <c r="D27" t="s">
        <v>335</v>
      </c>
      <c r="E27" t="s">
        <v>465</v>
      </c>
      <c r="F27" t="s">
        <v>533</v>
      </c>
      <c r="G27" t="s">
        <v>602</v>
      </c>
      <c r="I27" s="1" t="s">
        <v>1807</v>
      </c>
      <c r="J27" s="1" t="s">
        <v>1944</v>
      </c>
      <c r="L27">
        <v>5</v>
      </c>
      <c r="M27">
        <v>0</v>
      </c>
      <c r="N27">
        <f t="shared" si="0"/>
        <v>0</v>
      </c>
      <c r="Q27">
        <f t="shared" si="1"/>
        <v>5</v>
      </c>
    </row>
    <row r="28" spans="1:17" ht="45" x14ac:dyDescent="0.25">
      <c r="A28" t="s">
        <v>19</v>
      </c>
      <c r="B28" t="s">
        <v>60</v>
      </c>
      <c r="C28" t="s">
        <v>198</v>
      </c>
      <c r="D28" t="s">
        <v>336</v>
      </c>
      <c r="E28" t="s">
        <v>466</v>
      </c>
      <c r="F28" t="s">
        <v>530</v>
      </c>
      <c r="G28" t="s">
        <v>593</v>
      </c>
      <c r="I28" s="1" t="s">
        <v>1808</v>
      </c>
      <c r="J28" s="1" t="s">
        <v>1945</v>
      </c>
      <c r="L28">
        <v>5</v>
      </c>
      <c r="M28">
        <v>0</v>
      </c>
      <c r="N28">
        <f t="shared" si="0"/>
        <v>0</v>
      </c>
      <c r="Q28">
        <f t="shared" si="1"/>
        <v>5</v>
      </c>
    </row>
    <row r="29" spans="1:17" ht="30" x14ac:dyDescent="0.25">
      <c r="A29" t="s">
        <v>19</v>
      </c>
      <c r="B29" t="s">
        <v>61</v>
      </c>
      <c r="C29" t="s">
        <v>199</v>
      </c>
      <c r="D29" t="s">
        <v>337</v>
      </c>
      <c r="E29" t="s">
        <v>467</v>
      </c>
      <c r="F29" t="s">
        <v>530</v>
      </c>
      <c r="G29" t="s">
        <v>592</v>
      </c>
      <c r="I29" s="1" t="s">
        <v>1809</v>
      </c>
      <c r="J29" s="1" t="s">
        <v>1946</v>
      </c>
      <c r="L29">
        <v>5</v>
      </c>
      <c r="M29">
        <v>0</v>
      </c>
      <c r="N29">
        <f t="shared" si="0"/>
        <v>0</v>
      </c>
      <c r="Q29">
        <f t="shared" si="1"/>
        <v>5</v>
      </c>
    </row>
    <row r="30" spans="1:17" ht="30" x14ac:dyDescent="0.25">
      <c r="A30" t="s">
        <v>19</v>
      </c>
      <c r="B30" t="s">
        <v>62</v>
      </c>
      <c r="C30" t="s">
        <v>200</v>
      </c>
      <c r="D30" t="s">
        <v>338</v>
      </c>
      <c r="E30" t="s">
        <v>468</v>
      </c>
      <c r="F30" t="s">
        <v>536</v>
      </c>
      <c r="G30" t="s">
        <v>603</v>
      </c>
      <c r="I30" s="1" t="s">
        <v>1810</v>
      </c>
      <c r="J30" s="1" t="s">
        <v>1947</v>
      </c>
      <c r="L30">
        <v>5</v>
      </c>
      <c r="M30">
        <v>0</v>
      </c>
      <c r="N30">
        <f t="shared" si="0"/>
        <v>0</v>
      </c>
      <c r="Q30">
        <f t="shared" si="1"/>
        <v>5</v>
      </c>
    </row>
    <row r="31" spans="1:17" ht="30" x14ac:dyDescent="0.25">
      <c r="A31" t="s">
        <v>19</v>
      </c>
      <c r="B31" t="s">
        <v>63</v>
      </c>
      <c r="C31" t="s">
        <v>201</v>
      </c>
      <c r="D31" t="s">
        <v>339</v>
      </c>
      <c r="E31" t="s">
        <v>63</v>
      </c>
      <c r="F31" t="s">
        <v>534</v>
      </c>
      <c r="G31" t="s">
        <v>604</v>
      </c>
      <c r="I31" s="1" t="s">
        <v>1811</v>
      </c>
      <c r="J31" s="1" t="s">
        <v>1948</v>
      </c>
      <c r="K31" s="1" t="s">
        <v>952</v>
      </c>
      <c r="L31">
        <v>5</v>
      </c>
      <c r="M31">
        <v>1</v>
      </c>
      <c r="N31">
        <f t="shared" si="0"/>
        <v>1</v>
      </c>
      <c r="Q31">
        <f t="shared" si="1"/>
        <v>4</v>
      </c>
    </row>
    <row r="32" spans="1:17" ht="45" x14ac:dyDescent="0.25">
      <c r="A32" t="s">
        <v>19</v>
      </c>
      <c r="B32" t="s">
        <v>64</v>
      </c>
      <c r="C32" t="s">
        <v>202</v>
      </c>
      <c r="D32" t="s">
        <v>340</v>
      </c>
      <c r="E32" t="s">
        <v>469</v>
      </c>
      <c r="F32" t="s">
        <v>537</v>
      </c>
      <c r="I32" s="1" t="s">
        <v>1812</v>
      </c>
      <c r="J32" s="1" t="s">
        <v>1949</v>
      </c>
      <c r="L32">
        <v>5</v>
      </c>
      <c r="M32">
        <v>0</v>
      </c>
      <c r="N32">
        <f t="shared" si="0"/>
        <v>0</v>
      </c>
      <c r="Q32">
        <f t="shared" si="1"/>
        <v>5</v>
      </c>
    </row>
    <row r="33" spans="1:17" ht="30" x14ac:dyDescent="0.25">
      <c r="A33" t="s">
        <v>19</v>
      </c>
      <c r="B33" t="s">
        <v>65</v>
      </c>
      <c r="C33" t="s">
        <v>203</v>
      </c>
      <c r="D33" t="s">
        <v>341</v>
      </c>
      <c r="E33" t="s">
        <v>65</v>
      </c>
      <c r="F33" t="s">
        <v>530</v>
      </c>
      <c r="G33" t="s">
        <v>601</v>
      </c>
      <c r="I33" s="1" t="s">
        <v>1813</v>
      </c>
      <c r="J33" s="1" t="s">
        <v>1950</v>
      </c>
      <c r="K33" s="1" t="s">
        <v>953</v>
      </c>
      <c r="L33">
        <v>5</v>
      </c>
      <c r="M33">
        <v>1</v>
      </c>
      <c r="N33">
        <f t="shared" si="0"/>
        <v>1</v>
      </c>
      <c r="Q33">
        <f t="shared" si="1"/>
        <v>4</v>
      </c>
    </row>
    <row r="34" spans="1:17" ht="30" x14ac:dyDescent="0.25">
      <c r="A34" t="s">
        <v>19</v>
      </c>
      <c r="B34" t="s">
        <v>66</v>
      </c>
      <c r="C34" t="s">
        <v>204</v>
      </c>
      <c r="D34" t="s">
        <v>342</v>
      </c>
      <c r="E34" t="s">
        <v>470</v>
      </c>
      <c r="F34" t="s">
        <v>530</v>
      </c>
      <c r="I34" s="1" t="s">
        <v>1814</v>
      </c>
      <c r="J34" s="1" t="s">
        <v>1951</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1815</v>
      </c>
      <c r="J35" s="1" t="s">
        <v>837</v>
      </c>
      <c r="L35">
        <v>5</v>
      </c>
      <c r="M35">
        <v>0</v>
      </c>
      <c r="N35">
        <f t="shared" si="2"/>
        <v>0</v>
      </c>
      <c r="Q35">
        <f t="shared" si="3"/>
        <v>5</v>
      </c>
    </row>
    <row r="36" spans="1:17" ht="30" x14ac:dyDescent="0.25">
      <c r="A36" t="s">
        <v>20</v>
      </c>
      <c r="B36" t="s">
        <v>68</v>
      </c>
      <c r="C36" t="s">
        <v>206</v>
      </c>
      <c r="D36" t="s">
        <v>344</v>
      </c>
      <c r="E36" t="s">
        <v>472</v>
      </c>
      <c r="F36" t="s">
        <v>538</v>
      </c>
      <c r="G36" t="s">
        <v>606</v>
      </c>
      <c r="I36" s="1" t="s">
        <v>1816</v>
      </c>
      <c r="J36" s="1" t="s">
        <v>1952</v>
      </c>
      <c r="L36">
        <v>5</v>
      </c>
      <c r="M36">
        <v>0</v>
      </c>
      <c r="N36">
        <f t="shared" si="2"/>
        <v>0</v>
      </c>
      <c r="Q36">
        <f t="shared" si="3"/>
        <v>5</v>
      </c>
    </row>
    <row r="37" spans="1:17" ht="30" x14ac:dyDescent="0.25">
      <c r="A37" t="s">
        <v>20</v>
      </c>
      <c r="B37" t="s">
        <v>69</v>
      </c>
      <c r="C37" t="s">
        <v>207</v>
      </c>
      <c r="D37" t="s">
        <v>345</v>
      </c>
      <c r="E37" t="s">
        <v>69</v>
      </c>
      <c r="F37" t="s">
        <v>530</v>
      </c>
      <c r="G37" t="s">
        <v>607</v>
      </c>
      <c r="I37" s="1" t="s">
        <v>1817</v>
      </c>
      <c r="J37" s="1" t="s">
        <v>1953</v>
      </c>
      <c r="L37">
        <v>5</v>
      </c>
      <c r="M37">
        <v>0</v>
      </c>
      <c r="N37">
        <f t="shared" si="2"/>
        <v>0</v>
      </c>
      <c r="Q37">
        <f t="shared" si="3"/>
        <v>5</v>
      </c>
    </row>
    <row r="38" spans="1:17" ht="30" x14ac:dyDescent="0.25">
      <c r="A38" t="s">
        <v>20</v>
      </c>
      <c r="B38" t="s">
        <v>70</v>
      </c>
      <c r="C38" t="s">
        <v>208</v>
      </c>
      <c r="D38" t="s">
        <v>346</v>
      </c>
      <c r="E38" t="s">
        <v>70</v>
      </c>
      <c r="F38" t="s">
        <v>530</v>
      </c>
      <c r="G38" t="s">
        <v>585</v>
      </c>
      <c r="I38" s="1" t="s">
        <v>1818</v>
      </c>
      <c r="J38" s="1" t="s">
        <v>1954</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1819</v>
      </c>
      <c r="J39" s="1" t="s">
        <v>1955</v>
      </c>
      <c r="L39">
        <v>5</v>
      </c>
      <c r="M39">
        <v>0</v>
      </c>
      <c r="N39">
        <f t="shared" si="2"/>
        <v>0</v>
      </c>
      <c r="Q39">
        <f t="shared" si="3"/>
        <v>5</v>
      </c>
    </row>
    <row r="40" spans="1:17" ht="30" x14ac:dyDescent="0.25">
      <c r="A40" t="s">
        <v>20</v>
      </c>
      <c r="B40" t="s">
        <v>72</v>
      </c>
      <c r="C40" t="s">
        <v>210</v>
      </c>
      <c r="D40" t="s">
        <v>348</v>
      </c>
      <c r="E40" t="s">
        <v>474</v>
      </c>
      <c r="F40" t="s">
        <v>540</v>
      </c>
      <c r="G40" t="s">
        <v>609</v>
      </c>
      <c r="I40" s="1" t="s">
        <v>1820</v>
      </c>
      <c r="J40" s="1" t="s">
        <v>1956</v>
      </c>
      <c r="L40">
        <v>5</v>
      </c>
      <c r="M40">
        <v>0</v>
      </c>
      <c r="N40">
        <f t="shared" si="2"/>
        <v>0</v>
      </c>
      <c r="Q40">
        <f t="shared" si="3"/>
        <v>5</v>
      </c>
    </row>
    <row r="41" spans="1:17" ht="45" x14ac:dyDescent="0.25">
      <c r="A41" t="s">
        <v>20</v>
      </c>
      <c r="B41" t="s">
        <v>73</v>
      </c>
      <c r="C41" t="s">
        <v>211</v>
      </c>
      <c r="D41" t="s">
        <v>349</v>
      </c>
      <c r="E41" t="s">
        <v>475</v>
      </c>
      <c r="F41" t="s">
        <v>541</v>
      </c>
      <c r="I41" s="1" t="s">
        <v>1821</v>
      </c>
      <c r="J41" s="1" t="s">
        <v>1957</v>
      </c>
      <c r="K41" s="1" t="s">
        <v>1253</v>
      </c>
      <c r="L41">
        <v>5</v>
      </c>
      <c r="M41">
        <v>3</v>
      </c>
      <c r="N41">
        <f t="shared" si="2"/>
        <v>3</v>
      </c>
      <c r="Q41">
        <f t="shared" si="3"/>
        <v>2</v>
      </c>
    </row>
    <row r="42" spans="1:17" ht="30" x14ac:dyDescent="0.25">
      <c r="A42" t="s">
        <v>20</v>
      </c>
      <c r="B42" t="s">
        <v>74</v>
      </c>
      <c r="C42" t="s">
        <v>212</v>
      </c>
      <c r="D42" t="s">
        <v>350</v>
      </c>
      <c r="E42" t="s">
        <v>74</v>
      </c>
      <c r="F42" t="s">
        <v>542</v>
      </c>
      <c r="I42" s="1" t="s">
        <v>1822</v>
      </c>
      <c r="J42" s="1" t="s">
        <v>1958</v>
      </c>
      <c r="L42">
        <v>5</v>
      </c>
      <c r="M42">
        <v>0</v>
      </c>
      <c r="N42">
        <f t="shared" si="2"/>
        <v>0</v>
      </c>
      <c r="Q42">
        <f t="shared" si="3"/>
        <v>5</v>
      </c>
    </row>
    <row r="43" spans="1:17" ht="45" x14ac:dyDescent="0.25">
      <c r="A43" t="s">
        <v>21</v>
      </c>
      <c r="B43" t="s">
        <v>75</v>
      </c>
      <c r="C43" t="s">
        <v>213</v>
      </c>
      <c r="D43" t="s">
        <v>351</v>
      </c>
      <c r="E43" t="s">
        <v>75</v>
      </c>
      <c r="F43" t="s">
        <v>535</v>
      </c>
      <c r="G43" t="s">
        <v>610</v>
      </c>
      <c r="I43" s="1" t="s">
        <v>1823</v>
      </c>
      <c r="J43" s="1" t="s">
        <v>1959</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1824</v>
      </c>
      <c r="J44" s="1" t="s">
        <v>1960</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1825</v>
      </c>
      <c r="J45" s="1" t="s">
        <v>847</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1826</v>
      </c>
      <c r="J46" s="1" t="s">
        <v>1961</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1827</v>
      </c>
      <c r="J47" s="1" t="s">
        <v>1962</v>
      </c>
      <c r="L47">
        <v>5</v>
      </c>
      <c r="M47">
        <v>0</v>
      </c>
      <c r="N47">
        <f t="shared" si="2"/>
        <v>0</v>
      </c>
      <c r="Q47">
        <f t="shared" si="3"/>
        <v>5</v>
      </c>
    </row>
    <row r="48" spans="1:17" ht="30" x14ac:dyDescent="0.25">
      <c r="A48" t="s">
        <v>21</v>
      </c>
      <c r="B48" t="s">
        <v>80</v>
      </c>
      <c r="C48" t="s">
        <v>218</v>
      </c>
      <c r="D48" t="s">
        <v>356</v>
      </c>
      <c r="E48" t="s">
        <v>477</v>
      </c>
      <c r="F48" t="s">
        <v>528</v>
      </c>
      <c r="G48" t="s">
        <v>586</v>
      </c>
      <c r="I48" s="1" t="s">
        <v>1828</v>
      </c>
      <c r="J48" s="1" t="s">
        <v>1963</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1829</v>
      </c>
      <c r="J49" s="1" t="s">
        <v>1964</v>
      </c>
      <c r="L49">
        <v>5</v>
      </c>
      <c r="M49">
        <v>0</v>
      </c>
      <c r="N49">
        <f t="shared" si="2"/>
        <v>0</v>
      </c>
      <c r="Q49">
        <f t="shared" si="3"/>
        <v>5</v>
      </c>
    </row>
    <row r="50" spans="1:17" ht="30" x14ac:dyDescent="0.25">
      <c r="A50" t="s">
        <v>21</v>
      </c>
      <c r="B50" t="s">
        <v>82</v>
      </c>
      <c r="C50" t="s">
        <v>220</v>
      </c>
      <c r="D50" t="s">
        <v>358</v>
      </c>
      <c r="E50" t="s">
        <v>82</v>
      </c>
      <c r="F50" t="s">
        <v>544</v>
      </c>
      <c r="I50" s="1" t="s">
        <v>1830</v>
      </c>
      <c r="J50" s="1" t="s">
        <v>1965</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1831</v>
      </c>
      <c r="J51" s="1" t="s">
        <v>1966</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1832</v>
      </c>
      <c r="J52" s="1" t="s">
        <v>1967</v>
      </c>
      <c r="L52">
        <v>5</v>
      </c>
      <c r="M52">
        <v>0</v>
      </c>
      <c r="N52">
        <f t="shared" si="2"/>
        <v>0</v>
      </c>
      <c r="Q52">
        <f t="shared" si="3"/>
        <v>5</v>
      </c>
    </row>
    <row r="53" spans="1:17" ht="30" x14ac:dyDescent="0.25">
      <c r="A53" t="s">
        <v>21</v>
      </c>
      <c r="B53" t="s">
        <v>85</v>
      </c>
      <c r="C53" t="s">
        <v>223</v>
      </c>
      <c r="D53" t="s">
        <v>361</v>
      </c>
      <c r="E53" t="s">
        <v>480</v>
      </c>
      <c r="F53" t="s">
        <v>530</v>
      </c>
      <c r="G53" t="s">
        <v>618</v>
      </c>
      <c r="I53" s="1" t="s">
        <v>1833</v>
      </c>
      <c r="J53" s="1" t="s">
        <v>1968</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1834</v>
      </c>
      <c r="J54" s="1" t="s">
        <v>1969</v>
      </c>
      <c r="K54" s="1" t="s">
        <v>964</v>
      </c>
      <c r="L54">
        <v>5</v>
      </c>
      <c r="M54">
        <v>1</v>
      </c>
      <c r="N54">
        <f t="shared" si="2"/>
        <v>1</v>
      </c>
      <c r="Q54">
        <f t="shared" si="3"/>
        <v>4</v>
      </c>
    </row>
    <row r="55" spans="1:17" ht="30" x14ac:dyDescent="0.25">
      <c r="A55" t="s">
        <v>21</v>
      </c>
      <c r="B55" t="s">
        <v>87</v>
      </c>
      <c r="C55" t="s">
        <v>225</v>
      </c>
      <c r="D55" t="s">
        <v>363</v>
      </c>
      <c r="E55" t="s">
        <v>87</v>
      </c>
      <c r="F55" t="s">
        <v>546</v>
      </c>
      <c r="G55" t="s">
        <v>615</v>
      </c>
      <c r="I55" s="1" t="s">
        <v>1835</v>
      </c>
      <c r="J55" s="1" t="s">
        <v>1970</v>
      </c>
      <c r="L55">
        <v>5</v>
      </c>
      <c r="M55">
        <v>0</v>
      </c>
      <c r="N55">
        <f t="shared" si="2"/>
        <v>0</v>
      </c>
      <c r="Q55">
        <f t="shared" si="3"/>
        <v>5</v>
      </c>
    </row>
    <row r="56" spans="1:17" ht="30" x14ac:dyDescent="0.25">
      <c r="A56" t="s">
        <v>21</v>
      </c>
      <c r="B56" t="s">
        <v>88</v>
      </c>
      <c r="C56" t="s">
        <v>226</v>
      </c>
      <c r="D56" t="s">
        <v>364</v>
      </c>
      <c r="E56" t="s">
        <v>88</v>
      </c>
      <c r="F56" t="s">
        <v>524</v>
      </c>
      <c r="G56" t="s">
        <v>617</v>
      </c>
      <c r="I56" s="1" t="s">
        <v>1836</v>
      </c>
      <c r="J56" s="1" t="s">
        <v>1971</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1837</v>
      </c>
      <c r="J57" s="1" t="s">
        <v>1972</v>
      </c>
      <c r="L57">
        <v>5</v>
      </c>
      <c r="M57">
        <v>0</v>
      </c>
      <c r="N57">
        <f t="shared" si="2"/>
        <v>0</v>
      </c>
      <c r="Q57">
        <f t="shared" si="3"/>
        <v>5</v>
      </c>
    </row>
    <row r="58" spans="1:17" ht="30" x14ac:dyDescent="0.25">
      <c r="A58" t="s">
        <v>21</v>
      </c>
      <c r="B58" t="s">
        <v>90</v>
      </c>
      <c r="C58" t="s">
        <v>228</v>
      </c>
      <c r="D58" t="s">
        <v>366</v>
      </c>
      <c r="E58" t="s">
        <v>482</v>
      </c>
      <c r="F58" t="s">
        <v>530</v>
      </c>
      <c r="G58" t="s">
        <v>593</v>
      </c>
      <c r="I58" s="1" t="s">
        <v>1838</v>
      </c>
      <c r="J58" s="1" t="s">
        <v>1973</v>
      </c>
      <c r="L58">
        <v>5</v>
      </c>
      <c r="M58">
        <v>0</v>
      </c>
      <c r="N58">
        <f t="shared" si="2"/>
        <v>0</v>
      </c>
      <c r="Q58">
        <f t="shared" si="3"/>
        <v>5</v>
      </c>
    </row>
    <row r="59" spans="1:17" ht="30" x14ac:dyDescent="0.25">
      <c r="A59" t="s">
        <v>21</v>
      </c>
      <c r="B59" t="s">
        <v>91</v>
      </c>
      <c r="C59" t="s">
        <v>229</v>
      </c>
      <c r="D59" t="s">
        <v>367</v>
      </c>
      <c r="E59" t="s">
        <v>483</v>
      </c>
      <c r="F59" t="s">
        <v>547</v>
      </c>
      <c r="G59" t="s">
        <v>621</v>
      </c>
      <c r="I59" s="1" t="s">
        <v>1839</v>
      </c>
      <c r="J59" s="1" t="s">
        <v>1974</v>
      </c>
      <c r="L59">
        <v>5</v>
      </c>
      <c r="M59">
        <v>0</v>
      </c>
      <c r="N59">
        <f t="shared" si="2"/>
        <v>0</v>
      </c>
      <c r="Q59">
        <f t="shared" si="3"/>
        <v>5</v>
      </c>
    </row>
    <row r="60" spans="1:17" ht="30" x14ac:dyDescent="0.25">
      <c r="A60" t="s">
        <v>21</v>
      </c>
      <c r="B60" t="s">
        <v>92</v>
      </c>
      <c r="C60" t="s">
        <v>230</v>
      </c>
      <c r="D60" t="s">
        <v>368</v>
      </c>
      <c r="E60" t="s">
        <v>92</v>
      </c>
      <c r="F60" t="s">
        <v>530</v>
      </c>
      <c r="G60" t="s">
        <v>595</v>
      </c>
      <c r="I60" s="1" t="s">
        <v>1840</v>
      </c>
      <c r="J60" s="1" t="s">
        <v>1975</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1841</v>
      </c>
      <c r="J61" s="1" t="s">
        <v>1976</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1842</v>
      </c>
      <c r="J62" s="1" t="s">
        <v>1977</v>
      </c>
      <c r="L62">
        <v>5</v>
      </c>
      <c r="M62">
        <v>0</v>
      </c>
      <c r="N62">
        <f t="shared" si="2"/>
        <v>0</v>
      </c>
      <c r="Q62">
        <f t="shared" si="3"/>
        <v>5</v>
      </c>
    </row>
    <row r="63" spans="1:17" ht="30" x14ac:dyDescent="0.25">
      <c r="A63" t="s">
        <v>21</v>
      </c>
      <c r="B63" t="s">
        <v>95</v>
      </c>
      <c r="C63" t="s">
        <v>233</v>
      </c>
      <c r="D63" t="s">
        <v>371</v>
      </c>
      <c r="E63" t="s">
        <v>485</v>
      </c>
      <c r="F63" t="s">
        <v>548</v>
      </c>
      <c r="G63" t="s">
        <v>623</v>
      </c>
      <c r="I63" s="1" t="s">
        <v>1843</v>
      </c>
      <c r="J63" s="1" t="s">
        <v>1978</v>
      </c>
      <c r="L63">
        <v>5</v>
      </c>
      <c r="M63">
        <v>0</v>
      </c>
      <c r="N63">
        <f t="shared" si="2"/>
        <v>0</v>
      </c>
      <c r="Q63">
        <f t="shared" si="3"/>
        <v>5</v>
      </c>
    </row>
    <row r="64" spans="1:17" ht="30" x14ac:dyDescent="0.25">
      <c r="A64" t="s">
        <v>22</v>
      </c>
      <c r="B64" t="s">
        <v>96</v>
      </c>
      <c r="C64" t="s">
        <v>234</v>
      </c>
      <c r="D64" t="s">
        <v>372</v>
      </c>
      <c r="E64" t="s">
        <v>486</v>
      </c>
      <c r="F64" t="s">
        <v>549</v>
      </c>
      <c r="G64" t="s">
        <v>624</v>
      </c>
      <c r="I64" s="1" t="s">
        <v>1844</v>
      </c>
      <c r="J64" s="1" t="s">
        <v>1979</v>
      </c>
      <c r="L64">
        <v>5</v>
      </c>
      <c r="M64">
        <v>0</v>
      </c>
      <c r="N64">
        <f t="shared" si="2"/>
        <v>0</v>
      </c>
      <c r="Q64">
        <f t="shared" si="3"/>
        <v>5</v>
      </c>
    </row>
    <row r="65" spans="1:17" ht="30" x14ac:dyDescent="0.25">
      <c r="A65" t="s">
        <v>22</v>
      </c>
      <c r="B65" t="s">
        <v>97</v>
      </c>
      <c r="C65" t="s">
        <v>235</v>
      </c>
      <c r="D65" t="s">
        <v>373</v>
      </c>
      <c r="E65" t="s">
        <v>97</v>
      </c>
      <c r="F65" t="s">
        <v>548</v>
      </c>
      <c r="G65" t="s">
        <v>625</v>
      </c>
      <c r="I65" s="1" t="s">
        <v>1845</v>
      </c>
      <c r="J65" s="1" t="s">
        <v>1980</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1846</v>
      </c>
      <c r="J66" s="1" t="s">
        <v>1981</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1847</v>
      </c>
      <c r="J67" s="1" t="s">
        <v>1982</v>
      </c>
      <c r="L67">
        <v>5</v>
      </c>
      <c r="M67">
        <v>0</v>
      </c>
      <c r="N67">
        <f t="shared" si="4"/>
        <v>0</v>
      </c>
      <c r="Q67">
        <f t="shared" si="5"/>
        <v>5</v>
      </c>
    </row>
    <row r="68" spans="1:17" ht="30" x14ac:dyDescent="0.25">
      <c r="A68" t="s">
        <v>22</v>
      </c>
      <c r="B68" t="s">
        <v>100</v>
      </c>
      <c r="C68" t="s">
        <v>238</v>
      </c>
      <c r="D68" t="s">
        <v>376</v>
      </c>
      <c r="E68" t="s">
        <v>100</v>
      </c>
      <c r="F68" t="s">
        <v>530</v>
      </c>
      <c r="G68" t="s">
        <v>592</v>
      </c>
      <c r="I68" s="1" t="s">
        <v>1848</v>
      </c>
      <c r="J68" s="1" t="s">
        <v>1983</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1849</v>
      </c>
      <c r="J69" s="1" t="s">
        <v>1984</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1850</v>
      </c>
      <c r="J70" s="1" t="s">
        <v>1985</v>
      </c>
      <c r="L70">
        <v>5</v>
      </c>
      <c r="M70">
        <v>0</v>
      </c>
      <c r="N70">
        <f t="shared" si="4"/>
        <v>0</v>
      </c>
      <c r="Q70">
        <f t="shared" si="5"/>
        <v>5</v>
      </c>
    </row>
    <row r="71" spans="1:17" ht="30" x14ac:dyDescent="0.25">
      <c r="A71" t="s">
        <v>22</v>
      </c>
      <c r="B71" t="s">
        <v>103</v>
      </c>
      <c r="C71" t="s">
        <v>241</v>
      </c>
      <c r="D71" t="s">
        <v>379</v>
      </c>
      <c r="E71" t="s">
        <v>103</v>
      </c>
      <c r="F71" t="s">
        <v>524</v>
      </c>
      <c r="G71" t="s">
        <v>608</v>
      </c>
      <c r="I71" s="1" t="s">
        <v>1851</v>
      </c>
      <c r="J71" s="1" t="s">
        <v>1986</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1852</v>
      </c>
      <c r="J72" s="1" t="s">
        <v>1987</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1853</v>
      </c>
      <c r="J73" s="1" t="s">
        <v>875</v>
      </c>
      <c r="K73" s="1" t="s">
        <v>1254</v>
      </c>
      <c r="L73">
        <v>5</v>
      </c>
      <c r="M73">
        <v>1</v>
      </c>
      <c r="N73">
        <f t="shared" si="4"/>
        <v>1</v>
      </c>
      <c r="Q73">
        <f t="shared" si="5"/>
        <v>4</v>
      </c>
    </row>
    <row r="74" spans="1:17" ht="30" x14ac:dyDescent="0.25">
      <c r="A74" t="s">
        <v>22</v>
      </c>
      <c r="B74" t="s">
        <v>106</v>
      </c>
      <c r="C74" t="s">
        <v>244</v>
      </c>
      <c r="D74" t="s">
        <v>382</v>
      </c>
      <c r="E74" t="s">
        <v>106</v>
      </c>
      <c r="F74" t="s">
        <v>550</v>
      </c>
      <c r="G74" t="s">
        <v>630</v>
      </c>
      <c r="I74" s="1" t="s">
        <v>1854</v>
      </c>
      <c r="J74" s="1" t="s">
        <v>1988</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1855</v>
      </c>
      <c r="J75" s="1" t="s">
        <v>1989</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1856</v>
      </c>
      <c r="J76" s="1" t="s">
        <v>878</v>
      </c>
      <c r="L76">
        <v>5</v>
      </c>
      <c r="M76">
        <v>0</v>
      </c>
      <c r="N76">
        <f t="shared" si="4"/>
        <v>0</v>
      </c>
      <c r="Q76">
        <f t="shared" si="5"/>
        <v>5</v>
      </c>
    </row>
    <row r="77" spans="1:17" ht="45" x14ac:dyDescent="0.25">
      <c r="A77" t="s">
        <v>22</v>
      </c>
      <c r="B77" t="s">
        <v>109</v>
      </c>
      <c r="C77" t="s">
        <v>247</v>
      </c>
      <c r="D77" t="s">
        <v>385</v>
      </c>
      <c r="E77" t="s">
        <v>491</v>
      </c>
      <c r="F77" t="s">
        <v>530</v>
      </c>
      <c r="G77" t="s">
        <v>586</v>
      </c>
      <c r="I77" s="1" t="s">
        <v>1857</v>
      </c>
      <c r="J77" s="1" t="s">
        <v>1990</v>
      </c>
      <c r="K77" s="1" t="s">
        <v>978</v>
      </c>
      <c r="L77">
        <v>5</v>
      </c>
      <c r="M77">
        <v>1</v>
      </c>
      <c r="N77">
        <f t="shared" si="4"/>
        <v>1</v>
      </c>
      <c r="Q77">
        <f t="shared" si="5"/>
        <v>4</v>
      </c>
    </row>
    <row r="78" spans="1:17" ht="30" x14ac:dyDescent="0.25">
      <c r="A78" t="s">
        <v>23</v>
      </c>
      <c r="B78" t="s">
        <v>110</v>
      </c>
      <c r="C78" t="s">
        <v>248</v>
      </c>
      <c r="D78" t="s">
        <v>386</v>
      </c>
      <c r="E78" t="s">
        <v>492</v>
      </c>
      <c r="F78" t="s">
        <v>551</v>
      </c>
      <c r="I78" s="1" t="s">
        <v>1858</v>
      </c>
      <c r="J78" s="1" t="s">
        <v>1991</v>
      </c>
      <c r="L78">
        <v>5</v>
      </c>
      <c r="M78">
        <v>0</v>
      </c>
      <c r="N78">
        <f t="shared" si="4"/>
        <v>0</v>
      </c>
      <c r="Q78">
        <f t="shared" si="5"/>
        <v>5</v>
      </c>
    </row>
    <row r="79" spans="1:17" ht="30" x14ac:dyDescent="0.25">
      <c r="A79" t="s">
        <v>23</v>
      </c>
      <c r="B79" t="s">
        <v>111</v>
      </c>
      <c r="C79" t="s">
        <v>249</v>
      </c>
      <c r="D79" t="s">
        <v>387</v>
      </c>
      <c r="E79" t="s">
        <v>111</v>
      </c>
      <c r="F79" t="s">
        <v>552</v>
      </c>
      <c r="G79" t="s">
        <v>633</v>
      </c>
      <c r="I79" s="1" t="s">
        <v>1859</v>
      </c>
      <c r="J79" s="1" t="s">
        <v>1992</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1860</v>
      </c>
      <c r="J80" s="1" t="s">
        <v>1993</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1861</v>
      </c>
      <c r="J81" s="1" t="s">
        <v>1994</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1862</v>
      </c>
      <c r="J82" s="1" t="s">
        <v>884</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1863</v>
      </c>
      <c r="J83" s="1" t="s">
        <v>1995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1864</v>
      </c>
      <c r="J84" s="1" t="s">
        <v>1996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1865</v>
      </c>
      <c r="J85" s="1" t="s">
        <v>1997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1866</v>
      </c>
      <c r="J86" s="1" t="s">
        <v>1998</v>
      </c>
      <c r="K86" s="1" t="s">
        <v>1998</v>
      </c>
      <c r="L86">
        <v>5</v>
      </c>
      <c r="M86">
        <v>5</v>
      </c>
      <c r="N86">
        <f t="shared" si="4"/>
        <v>5</v>
      </c>
      <c r="Q86">
        <f t="shared" si="5"/>
        <v>0</v>
      </c>
    </row>
    <row r="87" spans="1:17" ht="45" x14ac:dyDescent="0.25">
      <c r="A87" t="s">
        <v>24</v>
      </c>
      <c r="B87" t="s">
        <v>119</v>
      </c>
      <c r="C87" t="s">
        <v>257</v>
      </c>
      <c r="D87" t="s">
        <v>395</v>
      </c>
      <c r="E87" t="s">
        <v>493</v>
      </c>
      <c r="F87" t="s">
        <v>556</v>
      </c>
      <c r="I87" s="1" t="s">
        <v>1867</v>
      </c>
      <c r="J87" s="1" t="s">
        <v>1999</v>
      </c>
      <c r="L87">
        <v>5</v>
      </c>
      <c r="M87">
        <v>0</v>
      </c>
      <c r="N87">
        <f t="shared" si="4"/>
        <v>0</v>
      </c>
      <c r="Q87">
        <f t="shared" si="5"/>
        <v>5</v>
      </c>
    </row>
    <row r="88" spans="1:17" ht="30" x14ac:dyDescent="0.25">
      <c r="A88" t="s">
        <v>24</v>
      </c>
      <c r="B88" t="s">
        <v>120</v>
      </c>
      <c r="C88" t="s">
        <v>258</v>
      </c>
      <c r="D88" t="s">
        <v>396</v>
      </c>
      <c r="E88" t="s">
        <v>494</v>
      </c>
      <c r="F88" t="s">
        <v>530</v>
      </c>
      <c r="G88" t="s">
        <v>589</v>
      </c>
      <c r="I88" s="1" t="s">
        <v>1868</v>
      </c>
      <c r="J88" s="1" t="s">
        <v>2000</v>
      </c>
      <c r="L88">
        <v>5</v>
      </c>
      <c r="M88">
        <v>0</v>
      </c>
      <c r="N88">
        <f t="shared" si="4"/>
        <v>0</v>
      </c>
      <c r="Q88">
        <f t="shared" si="5"/>
        <v>5</v>
      </c>
    </row>
    <row r="89" spans="1:17" ht="45" x14ac:dyDescent="0.25">
      <c r="A89" t="s">
        <v>24</v>
      </c>
      <c r="B89" t="s">
        <v>121</v>
      </c>
      <c r="C89" t="s">
        <v>259</v>
      </c>
      <c r="D89" t="s">
        <v>397</v>
      </c>
      <c r="E89" t="s">
        <v>495</v>
      </c>
      <c r="F89" t="s">
        <v>530</v>
      </c>
      <c r="G89" t="s">
        <v>595</v>
      </c>
      <c r="I89" s="1" t="s">
        <v>1869</v>
      </c>
      <c r="J89" s="1" t="s">
        <v>2001</v>
      </c>
      <c r="L89">
        <v>5</v>
      </c>
      <c r="M89">
        <v>0</v>
      </c>
      <c r="N89">
        <f t="shared" si="4"/>
        <v>0</v>
      </c>
      <c r="Q89">
        <f t="shared" si="5"/>
        <v>5</v>
      </c>
    </row>
    <row r="90" spans="1:17" ht="30" x14ac:dyDescent="0.25">
      <c r="A90" t="s">
        <v>24</v>
      </c>
      <c r="B90" t="s">
        <v>122</v>
      </c>
      <c r="C90" t="s">
        <v>260</v>
      </c>
      <c r="D90" t="s">
        <v>398</v>
      </c>
      <c r="E90" t="s">
        <v>496</v>
      </c>
      <c r="F90" t="s">
        <v>557</v>
      </c>
      <c r="G90" t="s">
        <v>641</v>
      </c>
      <c r="I90" s="1" t="s">
        <v>1870</v>
      </c>
      <c r="J90" s="1" t="s">
        <v>2002</v>
      </c>
      <c r="L90">
        <v>5</v>
      </c>
      <c r="M90">
        <v>0</v>
      </c>
      <c r="N90">
        <f t="shared" si="4"/>
        <v>0</v>
      </c>
      <c r="Q90">
        <f t="shared" si="5"/>
        <v>5</v>
      </c>
    </row>
    <row r="91" spans="1:17" ht="30" x14ac:dyDescent="0.25">
      <c r="A91" t="s">
        <v>25</v>
      </c>
      <c r="B91" t="s">
        <v>123</v>
      </c>
      <c r="C91" t="s">
        <v>261</v>
      </c>
      <c r="D91" t="s">
        <v>399</v>
      </c>
      <c r="E91" t="s">
        <v>123</v>
      </c>
      <c r="F91" t="s">
        <v>548</v>
      </c>
      <c r="G91" t="s">
        <v>608</v>
      </c>
      <c r="I91" s="1" t="s">
        <v>1871</v>
      </c>
      <c r="J91" s="1" t="s">
        <v>2003</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1872</v>
      </c>
      <c r="J92" s="1" t="s">
        <v>2004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1873</v>
      </c>
      <c r="J93" s="1" t="s">
        <v>2005</v>
      </c>
      <c r="L93">
        <v>5</v>
      </c>
      <c r="M93">
        <v>0</v>
      </c>
      <c r="N93">
        <f t="shared" si="4"/>
        <v>0</v>
      </c>
      <c r="Q93">
        <f t="shared" si="5"/>
        <v>5</v>
      </c>
    </row>
    <row r="94" spans="1:17" ht="30" x14ac:dyDescent="0.25">
      <c r="A94" t="s">
        <v>25</v>
      </c>
      <c r="B94" t="s">
        <v>126</v>
      </c>
      <c r="C94" t="s">
        <v>264</v>
      </c>
      <c r="D94" t="s">
        <v>402</v>
      </c>
      <c r="E94" t="s">
        <v>126</v>
      </c>
      <c r="F94" t="s">
        <v>550</v>
      </c>
      <c r="G94" t="s">
        <v>643</v>
      </c>
      <c r="I94" s="1" t="s">
        <v>1874</v>
      </c>
      <c r="J94" s="1" t="s">
        <v>2006</v>
      </c>
      <c r="K94" s="1" t="s">
        <v>988</v>
      </c>
      <c r="L94">
        <v>5</v>
      </c>
      <c r="M94">
        <v>1</v>
      </c>
      <c r="N94">
        <f t="shared" si="4"/>
        <v>1</v>
      </c>
      <c r="Q94">
        <f t="shared" si="5"/>
        <v>4</v>
      </c>
    </row>
    <row r="95" spans="1:17" ht="45" x14ac:dyDescent="0.25">
      <c r="A95" t="s">
        <v>25</v>
      </c>
      <c r="B95" t="s">
        <v>127</v>
      </c>
      <c r="C95" t="s">
        <v>265</v>
      </c>
      <c r="D95" t="s">
        <v>403</v>
      </c>
      <c r="E95" t="s">
        <v>127</v>
      </c>
      <c r="F95" t="s">
        <v>559</v>
      </c>
      <c r="G95" t="s">
        <v>608</v>
      </c>
      <c r="I95" s="1" t="s">
        <v>1875</v>
      </c>
      <c r="J95" s="1" t="s">
        <v>2007</v>
      </c>
      <c r="L95">
        <v>5</v>
      </c>
      <c r="M95">
        <v>0</v>
      </c>
      <c r="N95">
        <f t="shared" si="4"/>
        <v>0</v>
      </c>
      <c r="Q95">
        <f t="shared" si="5"/>
        <v>5</v>
      </c>
    </row>
    <row r="96" spans="1:17" ht="30" x14ac:dyDescent="0.25">
      <c r="A96" t="s">
        <v>25</v>
      </c>
      <c r="B96" t="s">
        <v>128</v>
      </c>
      <c r="C96" t="s">
        <v>266</v>
      </c>
      <c r="D96" t="s">
        <v>404</v>
      </c>
      <c r="E96" t="s">
        <v>128</v>
      </c>
      <c r="F96" t="s">
        <v>524</v>
      </c>
      <c r="G96" t="s">
        <v>585</v>
      </c>
      <c r="I96" s="1" t="s">
        <v>1876</v>
      </c>
      <c r="J96" s="1" t="s">
        <v>2008</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1877</v>
      </c>
      <c r="J97" s="1" t="s">
        <v>2009</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1878</v>
      </c>
      <c r="J98" s="1" t="s">
        <v>2010</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1879</v>
      </c>
      <c r="J99" s="1" t="s">
        <v>2011</v>
      </c>
      <c r="K99" s="1" t="s">
        <v>991</v>
      </c>
      <c r="L99">
        <v>5</v>
      </c>
      <c r="M99">
        <v>1</v>
      </c>
      <c r="N99">
        <f t="shared" si="6"/>
        <v>1</v>
      </c>
      <c r="Q99">
        <f t="shared" si="7"/>
        <v>4</v>
      </c>
    </row>
    <row r="100" spans="1:17" ht="30" x14ac:dyDescent="0.25">
      <c r="A100" t="s">
        <v>25</v>
      </c>
      <c r="B100" t="s">
        <v>132</v>
      </c>
      <c r="C100" t="s">
        <v>270</v>
      </c>
      <c r="D100" t="s">
        <v>408</v>
      </c>
      <c r="E100" t="s">
        <v>499</v>
      </c>
      <c r="F100" t="s">
        <v>560</v>
      </c>
      <c r="I100" s="1" t="s">
        <v>1880</v>
      </c>
      <c r="J100" s="1" t="s">
        <v>2012</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1881</v>
      </c>
      <c r="J101" s="1" t="s">
        <v>903</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1882</v>
      </c>
      <c r="J102" s="1" t="s">
        <v>1222</v>
      </c>
      <c r="L102">
        <v>5</v>
      </c>
      <c r="M102">
        <v>0</v>
      </c>
      <c r="N102">
        <f t="shared" si="6"/>
        <v>0</v>
      </c>
      <c r="Q102">
        <f t="shared" si="7"/>
        <v>5</v>
      </c>
    </row>
    <row r="103" spans="1:17" ht="45" x14ac:dyDescent="0.25">
      <c r="A103" t="s">
        <v>26</v>
      </c>
      <c r="B103" t="s">
        <v>135</v>
      </c>
      <c r="C103" t="s">
        <v>273</v>
      </c>
      <c r="D103" t="s">
        <v>411</v>
      </c>
      <c r="E103" t="s">
        <v>501</v>
      </c>
      <c r="F103" t="s">
        <v>562</v>
      </c>
      <c r="I103" s="1" t="s">
        <v>1883</v>
      </c>
      <c r="J103" s="1" t="s">
        <v>2013</v>
      </c>
      <c r="L103">
        <v>5</v>
      </c>
      <c r="M103">
        <v>0</v>
      </c>
      <c r="N103">
        <f t="shared" si="6"/>
        <v>0</v>
      </c>
      <c r="Q103">
        <f t="shared" si="7"/>
        <v>5</v>
      </c>
    </row>
    <row r="104" spans="1:17" ht="45" x14ac:dyDescent="0.25">
      <c r="A104" t="s">
        <v>26</v>
      </c>
      <c r="B104" t="s">
        <v>136</v>
      </c>
      <c r="C104" t="s">
        <v>274</v>
      </c>
      <c r="D104" t="s">
        <v>412</v>
      </c>
      <c r="E104" t="s">
        <v>502</v>
      </c>
      <c r="F104" t="s">
        <v>563</v>
      </c>
      <c r="I104" s="1" t="s">
        <v>1884</v>
      </c>
      <c r="J104" s="1" t="s">
        <v>2014</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1885</v>
      </c>
      <c r="J105" s="1" t="s">
        <v>2015</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1886</v>
      </c>
      <c r="J106" s="1" t="s">
        <v>2016</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1887</v>
      </c>
      <c r="J107" s="1" t="s">
        <v>2017</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1888</v>
      </c>
      <c r="J108" s="1" t="s">
        <v>2018</v>
      </c>
      <c r="L108">
        <v>5</v>
      </c>
      <c r="M108">
        <v>0</v>
      </c>
      <c r="N108">
        <f t="shared" si="6"/>
        <v>0</v>
      </c>
      <c r="Q108">
        <f t="shared" si="7"/>
        <v>5</v>
      </c>
    </row>
    <row r="109" spans="1:17" ht="45" x14ac:dyDescent="0.25">
      <c r="A109" t="s">
        <v>26</v>
      </c>
      <c r="B109" t="s">
        <v>141</v>
      </c>
      <c r="C109" t="s">
        <v>279</v>
      </c>
      <c r="D109" t="s">
        <v>417</v>
      </c>
      <c r="E109" t="s">
        <v>507</v>
      </c>
      <c r="F109" t="s">
        <v>530</v>
      </c>
      <c r="I109" s="1" t="s">
        <v>1889</v>
      </c>
      <c r="J109" s="1" t="s">
        <v>911</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1890</v>
      </c>
      <c r="J110" s="1" t="s">
        <v>2019</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1891</v>
      </c>
      <c r="J111" s="1" t="s">
        <v>2020</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1892</v>
      </c>
      <c r="J112" s="1" t="s">
        <v>2021</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1893</v>
      </c>
      <c r="J113" s="1" t="s">
        <v>2022</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1894</v>
      </c>
      <c r="J114" s="1" t="s">
        <v>2023</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1895</v>
      </c>
      <c r="J115" s="1" t="s">
        <v>2024</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1896</v>
      </c>
      <c r="J116" s="1" t="s">
        <v>918</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1897</v>
      </c>
      <c r="J117" s="1" t="s">
        <v>2025</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1898</v>
      </c>
      <c r="J118" s="1" t="s">
        <v>2026</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1899</v>
      </c>
      <c r="J119" s="1" t="s">
        <v>1235</v>
      </c>
      <c r="K119" s="1" t="s">
        <v>1255</v>
      </c>
      <c r="L119">
        <v>5</v>
      </c>
      <c r="M119">
        <v>3</v>
      </c>
      <c r="N119">
        <f t="shared" si="6"/>
        <v>3</v>
      </c>
      <c r="Q119">
        <f t="shared" si="7"/>
        <v>2</v>
      </c>
    </row>
    <row r="120" spans="1:17" ht="45" x14ac:dyDescent="0.25">
      <c r="A120" t="s">
        <v>29</v>
      </c>
      <c r="B120" t="s">
        <v>152</v>
      </c>
      <c r="C120" t="s">
        <v>290</v>
      </c>
      <c r="D120" t="s">
        <v>428</v>
      </c>
      <c r="E120" t="s">
        <v>510</v>
      </c>
      <c r="F120" t="s">
        <v>568</v>
      </c>
      <c r="I120" s="1" t="s">
        <v>1900</v>
      </c>
      <c r="J120" s="1" t="s">
        <v>2027</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1901</v>
      </c>
      <c r="J121" s="1" t="s">
        <v>1237</v>
      </c>
      <c r="L121">
        <v>5</v>
      </c>
      <c r="M121">
        <v>0</v>
      </c>
      <c r="N121">
        <f t="shared" si="6"/>
        <v>0</v>
      </c>
      <c r="Q121">
        <f t="shared" si="7"/>
        <v>5</v>
      </c>
    </row>
    <row r="122" spans="1:17" ht="30" x14ac:dyDescent="0.25">
      <c r="A122" t="s">
        <v>30</v>
      </c>
      <c r="B122" t="s">
        <v>154</v>
      </c>
      <c r="C122" t="s">
        <v>292</v>
      </c>
      <c r="D122" t="s">
        <v>430</v>
      </c>
      <c r="E122" t="s">
        <v>154</v>
      </c>
      <c r="F122" t="s">
        <v>570</v>
      </c>
      <c r="I122" s="1" t="s">
        <v>1902</v>
      </c>
      <c r="J122" s="1" t="s">
        <v>2028</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1903</v>
      </c>
      <c r="J123" s="1" t="s">
        <v>1446</v>
      </c>
      <c r="L123">
        <v>5</v>
      </c>
      <c r="M123">
        <v>0</v>
      </c>
      <c r="N123">
        <f t="shared" si="6"/>
        <v>0</v>
      </c>
      <c r="Q123">
        <f t="shared" si="7"/>
        <v>5</v>
      </c>
    </row>
    <row r="124" spans="1:17" ht="45" x14ac:dyDescent="0.25">
      <c r="A124" t="s">
        <v>30</v>
      </c>
      <c r="B124" t="s">
        <v>156</v>
      </c>
      <c r="C124" t="s">
        <v>294</v>
      </c>
      <c r="D124" t="s">
        <v>432</v>
      </c>
      <c r="E124" t="s">
        <v>512</v>
      </c>
      <c r="F124" t="s">
        <v>572</v>
      </c>
      <c r="I124" s="1" t="s">
        <v>1904</v>
      </c>
      <c r="J124" s="1" t="s">
        <v>2029</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1905</v>
      </c>
      <c r="J125" s="1" t="s">
        <v>2030</v>
      </c>
      <c r="K125" s="1" t="s">
        <v>2045</v>
      </c>
      <c r="L125">
        <v>5</v>
      </c>
      <c r="M125">
        <v>4</v>
      </c>
      <c r="N125">
        <f t="shared" si="6"/>
        <v>4</v>
      </c>
      <c r="Q125">
        <f t="shared" si="7"/>
        <v>1</v>
      </c>
    </row>
    <row r="126" spans="1:17" ht="30" x14ac:dyDescent="0.25">
      <c r="A126" t="s">
        <v>30</v>
      </c>
      <c r="B126" t="s">
        <v>158</v>
      </c>
      <c r="C126" t="s">
        <v>296</v>
      </c>
      <c r="D126" t="s">
        <v>434</v>
      </c>
      <c r="E126" t="s">
        <v>513</v>
      </c>
      <c r="F126" t="s">
        <v>573</v>
      </c>
      <c r="I126" s="1" t="s">
        <v>1906</v>
      </c>
      <c r="J126" s="1" t="s">
        <v>2031</v>
      </c>
      <c r="L126">
        <v>5</v>
      </c>
      <c r="M126">
        <v>0</v>
      </c>
      <c r="N126">
        <f t="shared" si="6"/>
        <v>0</v>
      </c>
      <c r="Q126">
        <f t="shared" si="7"/>
        <v>5</v>
      </c>
    </row>
    <row r="127" spans="1:17" ht="30" x14ac:dyDescent="0.25">
      <c r="A127" t="s">
        <v>30</v>
      </c>
      <c r="B127" t="s">
        <v>159</v>
      </c>
      <c r="C127" t="s">
        <v>297</v>
      </c>
      <c r="D127" t="s">
        <v>435</v>
      </c>
      <c r="E127" t="s">
        <v>159</v>
      </c>
      <c r="I127" s="1" t="s">
        <v>1907</v>
      </c>
      <c r="J127" s="1" t="s">
        <v>2032</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1908</v>
      </c>
      <c r="J128" s="1" t="s">
        <v>2033</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1909</v>
      </c>
      <c r="J129" s="1" t="s">
        <v>2034</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1910</v>
      </c>
      <c r="J130" s="1" t="s">
        <v>2035</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1911</v>
      </c>
      <c r="J131" s="1" t="s">
        <v>2036</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1912</v>
      </c>
      <c r="J132" s="1" t="s">
        <v>2037</v>
      </c>
      <c r="L132">
        <v>5</v>
      </c>
      <c r="M132">
        <v>0</v>
      </c>
      <c r="N132">
        <f t="shared" si="8"/>
        <v>0</v>
      </c>
      <c r="Q132">
        <f t="shared" si="9"/>
        <v>5</v>
      </c>
    </row>
    <row r="133" spans="1:17" ht="30" x14ac:dyDescent="0.25">
      <c r="A133" t="s">
        <v>32</v>
      </c>
      <c r="B133" t="s">
        <v>165</v>
      </c>
      <c r="C133" t="s">
        <v>303</v>
      </c>
      <c r="D133" t="s">
        <v>441</v>
      </c>
      <c r="E133" t="s">
        <v>165</v>
      </c>
      <c r="F133" t="s">
        <v>579</v>
      </c>
      <c r="I133" s="1" t="s">
        <v>1913</v>
      </c>
      <c r="J133" s="1" t="s">
        <v>2038</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1914</v>
      </c>
      <c r="J134" s="1" t="s">
        <v>2039</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1915</v>
      </c>
      <c r="J135" s="1" t="s">
        <v>2040</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1916</v>
      </c>
      <c r="J136" s="1" t="s">
        <v>2041</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1917</v>
      </c>
      <c r="J137" s="1" t="s">
        <v>2042</v>
      </c>
      <c r="L137">
        <v>5</v>
      </c>
      <c r="M137">
        <v>0</v>
      </c>
      <c r="N137">
        <f t="shared" si="8"/>
        <v>0</v>
      </c>
      <c r="Q137">
        <f t="shared" si="9"/>
        <v>5</v>
      </c>
    </row>
    <row r="138" spans="1:17" ht="45" x14ac:dyDescent="0.25">
      <c r="A138" t="s">
        <v>33</v>
      </c>
      <c r="B138" t="s">
        <v>170</v>
      </c>
      <c r="C138" t="s">
        <v>308</v>
      </c>
      <c r="D138" t="s">
        <v>446</v>
      </c>
      <c r="E138" t="s">
        <v>522</v>
      </c>
      <c r="F138" t="s">
        <v>582</v>
      </c>
      <c r="I138" s="1" t="s">
        <v>1918</v>
      </c>
      <c r="J138" s="1" t="s">
        <v>2043</v>
      </c>
      <c r="L138">
        <v>5</v>
      </c>
      <c r="M138">
        <v>0</v>
      </c>
      <c r="N138">
        <f t="shared" si="8"/>
        <v>0</v>
      </c>
      <c r="Q138">
        <f t="shared" si="9"/>
        <v>5</v>
      </c>
    </row>
    <row r="139" spans="1:17" ht="45" x14ac:dyDescent="0.25">
      <c r="A139" t="s">
        <v>33</v>
      </c>
      <c r="B139" t="s">
        <v>171</v>
      </c>
      <c r="C139" t="s">
        <v>309</v>
      </c>
      <c r="D139" t="s">
        <v>447</v>
      </c>
      <c r="E139" t="s">
        <v>523</v>
      </c>
      <c r="F139" t="s">
        <v>583</v>
      </c>
      <c r="I139" s="1" t="s">
        <v>1919</v>
      </c>
      <c r="J139" s="1" t="s">
        <v>2044</v>
      </c>
      <c r="L139">
        <v>5</v>
      </c>
      <c r="M139">
        <v>0</v>
      </c>
      <c r="N139">
        <f t="shared" si="8"/>
        <v>0</v>
      </c>
      <c r="Q139">
        <f t="shared" si="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2046</v>
      </c>
      <c r="J2" s="1" t="s">
        <v>2184</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2047</v>
      </c>
      <c r="J3" s="1" t="s">
        <v>2185</v>
      </c>
      <c r="K3" s="1" t="s">
        <v>943</v>
      </c>
      <c r="L3">
        <v>5</v>
      </c>
      <c r="M3">
        <v>1</v>
      </c>
      <c r="N3">
        <f t="shared" si="0"/>
        <v>1</v>
      </c>
      <c r="Q3">
        <f t="shared" si="1"/>
        <v>4</v>
      </c>
    </row>
    <row r="4" spans="1:18" ht="30" x14ac:dyDescent="0.25">
      <c r="A4" t="s">
        <v>18</v>
      </c>
      <c r="B4" t="s">
        <v>36</v>
      </c>
      <c r="C4" t="s">
        <v>174</v>
      </c>
      <c r="D4" t="s">
        <v>312</v>
      </c>
      <c r="E4" t="s">
        <v>448</v>
      </c>
      <c r="F4" t="s">
        <v>526</v>
      </c>
      <c r="I4" s="1" t="s">
        <v>2048</v>
      </c>
      <c r="J4" s="1" t="s">
        <v>2186</v>
      </c>
      <c r="L4">
        <v>5</v>
      </c>
      <c r="M4">
        <v>0</v>
      </c>
      <c r="N4">
        <f t="shared" si="0"/>
        <v>0</v>
      </c>
      <c r="Q4">
        <f t="shared" si="1"/>
        <v>5</v>
      </c>
    </row>
    <row r="5" spans="1:18" ht="45" x14ac:dyDescent="0.25">
      <c r="A5" t="s">
        <v>18</v>
      </c>
      <c r="B5" t="s">
        <v>37</v>
      </c>
      <c r="C5" t="s">
        <v>175</v>
      </c>
      <c r="D5" t="s">
        <v>313</v>
      </c>
      <c r="E5" t="s">
        <v>449</v>
      </c>
      <c r="F5" t="s">
        <v>527</v>
      </c>
      <c r="I5" s="1" t="s">
        <v>2049</v>
      </c>
      <c r="J5" s="1" t="s">
        <v>2187</v>
      </c>
      <c r="L5">
        <v>5</v>
      </c>
      <c r="M5">
        <v>0</v>
      </c>
      <c r="N5">
        <f t="shared" si="0"/>
        <v>0</v>
      </c>
      <c r="Q5">
        <f t="shared" si="1"/>
        <v>5</v>
      </c>
    </row>
    <row r="6" spans="1:18" ht="45" x14ac:dyDescent="0.25">
      <c r="A6" t="s">
        <v>18</v>
      </c>
      <c r="B6" t="s">
        <v>38</v>
      </c>
      <c r="C6" t="s">
        <v>176</v>
      </c>
      <c r="D6" t="s">
        <v>314</v>
      </c>
      <c r="E6" t="s">
        <v>450</v>
      </c>
      <c r="F6" t="s">
        <v>528</v>
      </c>
      <c r="G6" t="s">
        <v>586</v>
      </c>
      <c r="I6" s="1" t="s">
        <v>2050</v>
      </c>
      <c r="J6" s="1" t="s">
        <v>2188</v>
      </c>
      <c r="L6">
        <v>5</v>
      </c>
      <c r="M6">
        <v>0</v>
      </c>
      <c r="N6">
        <f t="shared" si="0"/>
        <v>0</v>
      </c>
      <c r="Q6">
        <f t="shared" si="1"/>
        <v>5</v>
      </c>
    </row>
    <row r="7" spans="1:18" ht="30" x14ac:dyDescent="0.25">
      <c r="A7" t="s">
        <v>18</v>
      </c>
      <c r="B7" t="s">
        <v>39</v>
      </c>
      <c r="C7" t="s">
        <v>177</v>
      </c>
      <c r="D7" t="s">
        <v>315</v>
      </c>
      <c r="E7" t="s">
        <v>451</v>
      </c>
      <c r="F7" t="s">
        <v>529</v>
      </c>
      <c r="G7" t="s">
        <v>587</v>
      </c>
      <c r="I7" s="1" t="s">
        <v>2051</v>
      </c>
      <c r="J7" s="1" t="s">
        <v>2189</v>
      </c>
      <c r="L7">
        <v>5</v>
      </c>
      <c r="M7">
        <v>0</v>
      </c>
      <c r="N7">
        <f t="shared" si="0"/>
        <v>0</v>
      </c>
      <c r="Q7">
        <f t="shared" si="1"/>
        <v>5</v>
      </c>
    </row>
    <row r="8" spans="1:18" ht="30" x14ac:dyDescent="0.25">
      <c r="A8" t="s">
        <v>18</v>
      </c>
      <c r="B8" t="s">
        <v>40</v>
      </c>
      <c r="C8" t="s">
        <v>178</v>
      </c>
      <c r="D8" t="s">
        <v>316</v>
      </c>
      <c r="E8" t="s">
        <v>40</v>
      </c>
      <c r="F8" t="s">
        <v>529</v>
      </c>
      <c r="G8" t="s">
        <v>588</v>
      </c>
      <c r="I8" s="1" t="s">
        <v>2052</v>
      </c>
      <c r="J8" s="1" t="s">
        <v>810</v>
      </c>
      <c r="K8" s="1" t="s">
        <v>944</v>
      </c>
      <c r="L8">
        <v>5</v>
      </c>
      <c r="M8">
        <v>1</v>
      </c>
      <c r="N8">
        <f t="shared" si="0"/>
        <v>1</v>
      </c>
      <c r="Q8">
        <f t="shared" si="1"/>
        <v>4</v>
      </c>
    </row>
    <row r="9" spans="1:18" ht="45" x14ac:dyDescent="0.25">
      <c r="A9" t="s">
        <v>19</v>
      </c>
      <c r="B9" t="s">
        <v>41</v>
      </c>
      <c r="C9" t="s">
        <v>179</v>
      </c>
      <c r="D9" t="s">
        <v>317</v>
      </c>
      <c r="E9" t="s">
        <v>452</v>
      </c>
      <c r="F9" t="s">
        <v>530</v>
      </c>
      <c r="G9" t="s">
        <v>589</v>
      </c>
      <c r="I9" s="1" t="s">
        <v>2053</v>
      </c>
      <c r="J9" s="1" t="s">
        <v>1926</v>
      </c>
      <c r="L9">
        <v>5</v>
      </c>
      <c r="M9">
        <v>0</v>
      </c>
      <c r="N9">
        <f t="shared" si="0"/>
        <v>0</v>
      </c>
      <c r="Q9">
        <f t="shared" si="1"/>
        <v>5</v>
      </c>
    </row>
    <row r="10" spans="1:18" ht="30" x14ac:dyDescent="0.25">
      <c r="A10" t="s">
        <v>19</v>
      </c>
      <c r="B10" t="s">
        <v>42</v>
      </c>
      <c r="C10" t="s">
        <v>180</v>
      </c>
      <c r="D10" t="s">
        <v>318</v>
      </c>
      <c r="E10" t="s">
        <v>42</v>
      </c>
      <c r="F10" t="s">
        <v>524</v>
      </c>
      <c r="G10" t="s">
        <v>590</v>
      </c>
      <c r="I10" s="1" t="s">
        <v>2054</v>
      </c>
      <c r="J10" s="1" t="s">
        <v>2190</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2055</v>
      </c>
      <c r="J11" s="1" t="s">
        <v>1605</v>
      </c>
      <c r="L11">
        <v>5</v>
      </c>
      <c r="M11">
        <v>0</v>
      </c>
      <c r="N11">
        <f t="shared" si="0"/>
        <v>0</v>
      </c>
      <c r="Q11">
        <f t="shared" si="1"/>
        <v>5</v>
      </c>
    </row>
    <row r="12" spans="1:18" ht="30" x14ac:dyDescent="0.25">
      <c r="A12" t="s">
        <v>19</v>
      </c>
      <c r="B12" t="s">
        <v>44</v>
      </c>
      <c r="C12" t="s">
        <v>182</v>
      </c>
      <c r="D12" t="s">
        <v>320</v>
      </c>
      <c r="E12" t="s">
        <v>44</v>
      </c>
      <c r="F12" t="s">
        <v>524</v>
      </c>
      <c r="G12" t="s">
        <v>590</v>
      </c>
      <c r="I12" s="1" t="s">
        <v>2056</v>
      </c>
      <c r="J12" s="1" t="s">
        <v>2191</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2057</v>
      </c>
      <c r="J13" s="1" t="s">
        <v>2192</v>
      </c>
      <c r="L13">
        <v>5</v>
      </c>
      <c r="M13">
        <v>0</v>
      </c>
      <c r="N13">
        <f t="shared" si="0"/>
        <v>0</v>
      </c>
      <c r="Q13">
        <f t="shared" si="1"/>
        <v>5</v>
      </c>
    </row>
    <row r="14" spans="1:18" ht="45" x14ac:dyDescent="0.25">
      <c r="A14" t="s">
        <v>19</v>
      </c>
      <c r="B14" t="s">
        <v>46</v>
      </c>
      <c r="C14" t="s">
        <v>184</v>
      </c>
      <c r="D14" t="s">
        <v>322</v>
      </c>
      <c r="E14" t="s">
        <v>455</v>
      </c>
      <c r="F14" t="s">
        <v>530</v>
      </c>
      <c r="G14" t="s">
        <v>592</v>
      </c>
      <c r="I14" s="1" t="s">
        <v>2058</v>
      </c>
      <c r="J14" s="1" t="s">
        <v>1931</v>
      </c>
      <c r="L14">
        <v>5</v>
      </c>
      <c r="M14">
        <v>0</v>
      </c>
      <c r="N14">
        <f t="shared" si="0"/>
        <v>0</v>
      </c>
      <c r="Q14">
        <f t="shared" si="1"/>
        <v>5</v>
      </c>
    </row>
    <row r="15" spans="1:18" ht="45" x14ac:dyDescent="0.25">
      <c r="A15" t="s">
        <v>19</v>
      </c>
      <c r="B15" t="s">
        <v>47</v>
      </c>
      <c r="C15" t="s">
        <v>185</v>
      </c>
      <c r="D15" t="s">
        <v>323</v>
      </c>
      <c r="E15" t="s">
        <v>456</v>
      </c>
      <c r="F15" t="s">
        <v>531</v>
      </c>
      <c r="I15" s="1" t="s">
        <v>2059</v>
      </c>
      <c r="J15" s="1" t="s">
        <v>2193</v>
      </c>
      <c r="L15">
        <v>5</v>
      </c>
      <c r="M15">
        <v>0</v>
      </c>
      <c r="N15">
        <f t="shared" si="0"/>
        <v>0</v>
      </c>
      <c r="Q15">
        <f t="shared" si="1"/>
        <v>5</v>
      </c>
    </row>
    <row r="16" spans="1:18" ht="45" x14ac:dyDescent="0.25">
      <c r="A16" t="s">
        <v>19</v>
      </c>
      <c r="B16" t="s">
        <v>48</v>
      </c>
      <c r="C16" t="s">
        <v>186</v>
      </c>
      <c r="D16" t="s">
        <v>324</v>
      </c>
      <c r="E16" t="s">
        <v>457</v>
      </c>
      <c r="F16" t="s">
        <v>532</v>
      </c>
      <c r="I16" s="1" t="s">
        <v>2060</v>
      </c>
      <c r="J16" s="1" t="s">
        <v>2194</v>
      </c>
      <c r="L16">
        <v>5</v>
      </c>
      <c r="M16">
        <v>0</v>
      </c>
      <c r="N16">
        <f t="shared" si="0"/>
        <v>0</v>
      </c>
      <c r="Q16">
        <f t="shared" si="1"/>
        <v>5</v>
      </c>
    </row>
    <row r="17" spans="1:17" ht="45" x14ac:dyDescent="0.25">
      <c r="A17" t="s">
        <v>19</v>
      </c>
      <c r="B17" t="s">
        <v>49</v>
      </c>
      <c r="C17" t="s">
        <v>187</v>
      </c>
      <c r="D17" t="s">
        <v>325</v>
      </c>
      <c r="E17" t="s">
        <v>458</v>
      </c>
      <c r="F17" t="s">
        <v>530</v>
      </c>
      <c r="G17" t="s">
        <v>593</v>
      </c>
      <c r="I17" s="1" t="s">
        <v>2061</v>
      </c>
      <c r="J17" s="1" t="s">
        <v>2195</v>
      </c>
      <c r="L17">
        <v>5</v>
      </c>
      <c r="M17">
        <v>0</v>
      </c>
      <c r="N17">
        <f t="shared" si="0"/>
        <v>0</v>
      </c>
      <c r="Q17">
        <f t="shared" si="1"/>
        <v>5</v>
      </c>
    </row>
    <row r="18" spans="1:17" ht="45" x14ac:dyDescent="0.25">
      <c r="A18" t="s">
        <v>19</v>
      </c>
      <c r="B18" t="s">
        <v>50</v>
      </c>
      <c r="C18" t="s">
        <v>188</v>
      </c>
      <c r="D18" t="s">
        <v>326</v>
      </c>
      <c r="E18" t="s">
        <v>459</v>
      </c>
      <c r="F18" t="s">
        <v>530</v>
      </c>
      <c r="G18" t="s">
        <v>594</v>
      </c>
      <c r="I18" s="1" t="s">
        <v>2062</v>
      </c>
      <c r="J18" s="1" t="s">
        <v>2196</v>
      </c>
      <c r="L18">
        <v>5</v>
      </c>
      <c r="M18">
        <v>0</v>
      </c>
      <c r="N18">
        <f t="shared" si="0"/>
        <v>0</v>
      </c>
      <c r="Q18">
        <f t="shared" si="1"/>
        <v>5</v>
      </c>
    </row>
    <row r="19" spans="1:17" ht="30" x14ac:dyDescent="0.25">
      <c r="A19" t="s">
        <v>19</v>
      </c>
      <c r="B19" t="s">
        <v>51</v>
      </c>
      <c r="C19" t="s">
        <v>189</v>
      </c>
      <c r="D19" t="s">
        <v>327</v>
      </c>
      <c r="E19" t="s">
        <v>51</v>
      </c>
      <c r="F19" t="s">
        <v>530</v>
      </c>
      <c r="G19" t="s">
        <v>595</v>
      </c>
      <c r="I19" s="1" t="s">
        <v>2063</v>
      </c>
      <c r="J19" s="1" t="s">
        <v>2197</v>
      </c>
      <c r="K19" s="1" t="s">
        <v>1252</v>
      </c>
      <c r="L19">
        <v>5</v>
      </c>
      <c r="M19">
        <v>2</v>
      </c>
      <c r="N19">
        <f t="shared" si="0"/>
        <v>2</v>
      </c>
      <c r="Q19">
        <f t="shared" si="1"/>
        <v>3</v>
      </c>
    </row>
    <row r="20" spans="1:17" ht="30" x14ac:dyDescent="0.25">
      <c r="A20" t="s">
        <v>19</v>
      </c>
      <c r="B20" t="s">
        <v>52</v>
      </c>
      <c r="C20" t="s">
        <v>190</v>
      </c>
      <c r="D20" t="s">
        <v>328</v>
      </c>
      <c r="E20" t="s">
        <v>52</v>
      </c>
      <c r="F20" t="s">
        <v>533</v>
      </c>
      <c r="G20" t="s">
        <v>596</v>
      </c>
      <c r="I20" s="1" t="s">
        <v>2064</v>
      </c>
      <c r="J20" s="1" t="s">
        <v>822</v>
      </c>
      <c r="K20" s="1" t="s">
        <v>949</v>
      </c>
      <c r="L20">
        <v>5</v>
      </c>
      <c r="M20">
        <v>1</v>
      </c>
      <c r="N20">
        <f t="shared" si="0"/>
        <v>1</v>
      </c>
      <c r="Q20">
        <f t="shared" si="1"/>
        <v>4</v>
      </c>
    </row>
    <row r="21" spans="1:17" ht="45" x14ac:dyDescent="0.25">
      <c r="A21" t="s">
        <v>19</v>
      </c>
      <c r="B21" t="s">
        <v>53</v>
      </c>
      <c r="C21" t="s">
        <v>191</v>
      </c>
      <c r="D21" t="s">
        <v>329</v>
      </c>
      <c r="E21" t="s">
        <v>460</v>
      </c>
      <c r="F21" t="s">
        <v>530</v>
      </c>
      <c r="G21" t="s">
        <v>597</v>
      </c>
      <c r="I21" s="1" t="s">
        <v>2065</v>
      </c>
      <c r="J21" s="1" t="s">
        <v>1938</v>
      </c>
      <c r="L21">
        <v>5</v>
      </c>
      <c r="M21">
        <v>0</v>
      </c>
      <c r="N21">
        <f t="shared" si="0"/>
        <v>0</v>
      </c>
      <c r="Q21">
        <f t="shared" si="1"/>
        <v>5</v>
      </c>
    </row>
    <row r="22" spans="1:17" ht="30" x14ac:dyDescent="0.25">
      <c r="A22" t="s">
        <v>19</v>
      </c>
      <c r="B22" t="s">
        <v>54</v>
      </c>
      <c r="C22" t="s">
        <v>192</v>
      </c>
      <c r="D22" t="s">
        <v>330</v>
      </c>
      <c r="E22" t="s">
        <v>461</v>
      </c>
      <c r="F22" t="s">
        <v>534</v>
      </c>
      <c r="G22" t="s">
        <v>598</v>
      </c>
      <c r="I22" s="1" t="s">
        <v>2066</v>
      </c>
      <c r="J22" s="1" t="s">
        <v>2198</v>
      </c>
      <c r="L22">
        <v>5</v>
      </c>
      <c r="M22">
        <v>0</v>
      </c>
      <c r="N22">
        <f t="shared" si="0"/>
        <v>0</v>
      </c>
      <c r="Q22">
        <f t="shared" si="1"/>
        <v>5</v>
      </c>
    </row>
    <row r="23" spans="1:17" ht="45" x14ac:dyDescent="0.25">
      <c r="A23" t="s">
        <v>19</v>
      </c>
      <c r="B23" t="s">
        <v>55</v>
      </c>
      <c r="C23" t="s">
        <v>193</v>
      </c>
      <c r="D23" t="s">
        <v>331</v>
      </c>
      <c r="E23" t="s">
        <v>462</v>
      </c>
      <c r="F23" t="s">
        <v>530</v>
      </c>
      <c r="G23" t="s">
        <v>585</v>
      </c>
      <c r="I23" s="1" t="s">
        <v>2067</v>
      </c>
      <c r="J23" s="1" t="s">
        <v>2199</v>
      </c>
      <c r="L23">
        <v>5</v>
      </c>
      <c r="M23">
        <v>0</v>
      </c>
      <c r="N23">
        <f t="shared" si="0"/>
        <v>0</v>
      </c>
      <c r="Q23">
        <f t="shared" si="1"/>
        <v>5</v>
      </c>
    </row>
    <row r="24" spans="1:17" ht="60" x14ac:dyDescent="0.25">
      <c r="A24" t="s">
        <v>19</v>
      </c>
      <c r="B24" t="s">
        <v>56</v>
      </c>
      <c r="C24" t="s">
        <v>194</v>
      </c>
      <c r="D24" t="s">
        <v>332</v>
      </c>
      <c r="E24" t="s">
        <v>463</v>
      </c>
      <c r="F24" t="s">
        <v>530</v>
      </c>
      <c r="G24" t="s">
        <v>599</v>
      </c>
      <c r="I24" s="1" t="s">
        <v>2068</v>
      </c>
      <c r="J24" s="1" t="s">
        <v>1941</v>
      </c>
      <c r="L24">
        <v>5</v>
      </c>
      <c r="M24">
        <v>0</v>
      </c>
      <c r="N24">
        <f t="shared" si="0"/>
        <v>0</v>
      </c>
      <c r="Q24">
        <f t="shared" si="1"/>
        <v>5</v>
      </c>
    </row>
    <row r="25" spans="1:17" ht="30" x14ac:dyDescent="0.25">
      <c r="A25" t="s">
        <v>19</v>
      </c>
      <c r="B25" t="s">
        <v>57</v>
      </c>
      <c r="C25" t="s">
        <v>195</v>
      </c>
      <c r="D25" t="s">
        <v>333</v>
      </c>
      <c r="E25" t="s">
        <v>57</v>
      </c>
      <c r="F25" t="s">
        <v>535</v>
      </c>
      <c r="G25" t="s">
        <v>600</v>
      </c>
      <c r="I25" s="1" t="s">
        <v>2069</v>
      </c>
      <c r="J25" s="1" t="s">
        <v>2200</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2070</v>
      </c>
      <c r="J26" s="1" t="s">
        <v>2201</v>
      </c>
      <c r="L26">
        <v>5</v>
      </c>
      <c r="M26">
        <v>0</v>
      </c>
      <c r="N26">
        <f t="shared" si="0"/>
        <v>0</v>
      </c>
      <c r="Q26">
        <f t="shared" si="1"/>
        <v>5</v>
      </c>
    </row>
    <row r="27" spans="1:17" ht="45" x14ac:dyDescent="0.25">
      <c r="A27" t="s">
        <v>19</v>
      </c>
      <c r="B27" t="s">
        <v>59</v>
      </c>
      <c r="C27" t="s">
        <v>197</v>
      </c>
      <c r="D27" t="s">
        <v>335</v>
      </c>
      <c r="E27" t="s">
        <v>465</v>
      </c>
      <c r="F27" t="s">
        <v>533</v>
      </c>
      <c r="G27" t="s">
        <v>602</v>
      </c>
      <c r="I27" s="1" t="s">
        <v>2071</v>
      </c>
      <c r="J27" s="1" t="s">
        <v>2202</v>
      </c>
      <c r="L27">
        <v>5</v>
      </c>
      <c r="M27">
        <v>0</v>
      </c>
      <c r="N27">
        <f t="shared" si="0"/>
        <v>0</v>
      </c>
      <c r="Q27">
        <f t="shared" si="1"/>
        <v>5</v>
      </c>
    </row>
    <row r="28" spans="1:17" ht="45" x14ac:dyDescent="0.25">
      <c r="A28" t="s">
        <v>19</v>
      </c>
      <c r="B28" t="s">
        <v>60</v>
      </c>
      <c r="C28" t="s">
        <v>198</v>
      </c>
      <c r="D28" t="s">
        <v>336</v>
      </c>
      <c r="E28" t="s">
        <v>466</v>
      </c>
      <c r="F28" t="s">
        <v>530</v>
      </c>
      <c r="G28" t="s">
        <v>593</v>
      </c>
      <c r="I28" s="1" t="s">
        <v>2072</v>
      </c>
      <c r="J28" s="1" t="s">
        <v>1945</v>
      </c>
      <c r="L28">
        <v>5</v>
      </c>
      <c r="M28">
        <v>0</v>
      </c>
      <c r="N28">
        <f t="shared" si="0"/>
        <v>0</v>
      </c>
      <c r="Q28">
        <f t="shared" si="1"/>
        <v>5</v>
      </c>
    </row>
    <row r="29" spans="1:17" ht="30" x14ac:dyDescent="0.25">
      <c r="A29" t="s">
        <v>19</v>
      </c>
      <c r="B29" t="s">
        <v>61</v>
      </c>
      <c r="C29" t="s">
        <v>199</v>
      </c>
      <c r="D29" t="s">
        <v>337</v>
      </c>
      <c r="E29" t="s">
        <v>467</v>
      </c>
      <c r="F29" t="s">
        <v>530</v>
      </c>
      <c r="G29" t="s">
        <v>592</v>
      </c>
      <c r="I29" s="1" t="s">
        <v>2073</v>
      </c>
      <c r="J29" s="1" t="s">
        <v>1946</v>
      </c>
      <c r="L29">
        <v>5</v>
      </c>
      <c r="M29">
        <v>0</v>
      </c>
      <c r="N29">
        <f t="shared" si="0"/>
        <v>0</v>
      </c>
      <c r="Q29">
        <f t="shared" si="1"/>
        <v>5</v>
      </c>
    </row>
    <row r="30" spans="1:17" ht="30" x14ac:dyDescent="0.25">
      <c r="A30" t="s">
        <v>19</v>
      </c>
      <c r="B30" t="s">
        <v>62</v>
      </c>
      <c r="C30" t="s">
        <v>200</v>
      </c>
      <c r="D30" t="s">
        <v>338</v>
      </c>
      <c r="E30" t="s">
        <v>468</v>
      </c>
      <c r="F30" t="s">
        <v>536</v>
      </c>
      <c r="G30" t="s">
        <v>603</v>
      </c>
      <c r="I30" s="1" t="s">
        <v>2074</v>
      </c>
      <c r="J30" s="1" t="s">
        <v>1947</v>
      </c>
      <c r="L30">
        <v>5</v>
      </c>
      <c r="M30">
        <v>0</v>
      </c>
      <c r="N30">
        <f t="shared" si="0"/>
        <v>0</v>
      </c>
      <c r="Q30">
        <f t="shared" si="1"/>
        <v>5</v>
      </c>
    </row>
    <row r="31" spans="1:17" ht="30" x14ac:dyDescent="0.25">
      <c r="A31" t="s">
        <v>19</v>
      </c>
      <c r="B31" t="s">
        <v>63</v>
      </c>
      <c r="C31" t="s">
        <v>201</v>
      </c>
      <c r="D31" t="s">
        <v>339</v>
      </c>
      <c r="E31" t="s">
        <v>63</v>
      </c>
      <c r="F31" t="s">
        <v>534</v>
      </c>
      <c r="G31" t="s">
        <v>604</v>
      </c>
      <c r="I31" s="1" t="s">
        <v>2075</v>
      </c>
      <c r="J31" s="1" t="s">
        <v>2203</v>
      </c>
      <c r="K31" s="1" t="s">
        <v>952</v>
      </c>
      <c r="L31">
        <v>5</v>
      </c>
      <c r="M31">
        <v>1</v>
      </c>
      <c r="N31">
        <f t="shared" si="0"/>
        <v>1</v>
      </c>
      <c r="Q31">
        <f t="shared" si="1"/>
        <v>4</v>
      </c>
    </row>
    <row r="32" spans="1:17" ht="45" x14ac:dyDescent="0.25">
      <c r="A32" t="s">
        <v>19</v>
      </c>
      <c r="B32" t="s">
        <v>64</v>
      </c>
      <c r="C32" t="s">
        <v>202</v>
      </c>
      <c r="D32" t="s">
        <v>340</v>
      </c>
      <c r="E32" t="s">
        <v>469</v>
      </c>
      <c r="F32" t="s">
        <v>537</v>
      </c>
      <c r="I32" s="1" t="s">
        <v>2076</v>
      </c>
      <c r="J32" s="1" t="s">
        <v>1949</v>
      </c>
      <c r="L32">
        <v>5</v>
      </c>
      <c r="M32">
        <v>0</v>
      </c>
      <c r="N32">
        <f t="shared" si="0"/>
        <v>0</v>
      </c>
      <c r="Q32">
        <f t="shared" si="1"/>
        <v>5</v>
      </c>
    </row>
    <row r="33" spans="1:17" ht="30" x14ac:dyDescent="0.25">
      <c r="A33" t="s">
        <v>19</v>
      </c>
      <c r="B33" t="s">
        <v>65</v>
      </c>
      <c r="C33" t="s">
        <v>203</v>
      </c>
      <c r="D33" t="s">
        <v>341</v>
      </c>
      <c r="E33" t="s">
        <v>65</v>
      </c>
      <c r="F33" t="s">
        <v>530</v>
      </c>
      <c r="G33" t="s">
        <v>601</v>
      </c>
      <c r="I33" s="1" t="s">
        <v>2077</v>
      </c>
      <c r="J33" s="1" t="s">
        <v>2204</v>
      </c>
      <c r="K33" s="1" t="s">
        <v>953</v>
      </c>
      <c r="L33">
        <v>5</v>
      </c>
      <c r="M33">
        <v>1</v>
      </c>
      <c r="N33">
        <f t="shared" si="0"/>
        <v>1</v>
      </c>
      <c r="Q33">
        <f t="shared" si="1"/>
        <v>4</v>
      </c>
    </row>
    <row r="34" spans="1:17" ht="30" x14ac:dyDescent="0.25">
      <c r="A34" t="s">
        <v>19</v>
      </c>
      <c r="B34" t="s">
        <v>66</v>
      </c>
      <c r="C34" t="s">
        <v>204</v>
      </c>
      <c r="D34" t="s">
        <v>342</v>
      </c>
      <c r="E34" t="s">
        <v>470</v>
      </c>
      <c r="F34" t="s">
        <v>530</v>
      </c>
      <c r="I34" s="1" t="s">
        <v>2078</v>
      </c>
      <c r="J34" s="1" t="s">
        <v>2205</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2079</v>
      </c>
      <c r="J35" s="1" t="s">
        <v>2206</v>
      </c>
      <c r="L35">
        <v>5</v>
      </c>
      <c r="M35">
        <v>0</v>
      </c>
      <c r="N35">
        <f t="shared" si="2"/>
        <v>0</v>
      </c>
      <c r="Q35">
        <f t="shared" si="3"/>
        <v>5</v>
      </c>
    </row>
    <row r="36" spans="1:17" ht="30" x14ac:dyDescent="0.25">
      <c r="A36" t="s">
        <v>20</v>
      </c>
      <c r="B36" t="s">
        <v>68</v>
      </c>
      <c r="C36" t="s">
        <v>206</v>
      </c>
      <c r="D36" t="s">
        <v>344</v>
      </c>
      <c r="E36" t="s">
        <v>472</v>
      </c>
      <c r="F36" t="s">
        <v>538</v>
      </c>
      <c r="G36" t="s">
        <v>606</v>
      </c>
      <c r="I36" s="1" t="s">
        <v>2080</v>
      </c>
      <c r="J36" s="1" t="s">
        <v>2207</v>
      </c>
      <c r="L36">
        <v>5</v>
      </c>
      <c r="M36">
        <v>0</v>
      </c>
      <c r="N36">
        <f t="shared" si="2"/>
        <v>0</v>
      </c>
      <c r="Q36">
        <f t="shared" si="3"/>
        <v>5</v>
      </c>
    </row>
    <row r="37" spans="1:17" ht="30" x14ac:dyDescent="0.25">
      <c r="A37" t="s">
        <v>20</v>
      </c>
      <c r="B37" t="s">
        <v>69</v>
      </c>
      <c r="C37" t="s">
        <v>207</v>
      </c>
      <c r="D37" t="s">
        <v>345</v>
      </c>
      <c r="E37" t="s">
        <v>69</v>
      </c>
      <c r="F37" t="s">
        <v>530</v>
      </c>
      <c r="G37" t="s">
        <v>607</v>
      </c>
      <c r="I37" s="1" t="s">
        <v>2081</v>
      </c>
      <c r="J37" s="1" t="s">
        <v>1953</v>
      </c>
      <c r="L37">
        <v>5</v>
      </c>
      <c r="M37">
        <v>0</v>
      </c>
      <c r="N37">
        <f t="shared" si="2"/>
        <v>0</v>
      </c>
      <c r="Q37">
        <f t="shared" si="3"/>
        <v>5</v>
      </c>
    </row>
    <row r="38" spans="1:17" ht="30" x14ac:dyDescent="0.25">
      <c r="A38" t="s">
        <v>20</v>
      </c>
      <c r="B38" t="s">
        <v>70</v>
      </c>
      <c r="C38" t="s">
        <v>208</v>
      </c>
      <c r="D38" t="s">
        <v>346</v>
      </c>
      <c r="E38" t="s">
        <v>70</v>
      </c>
      <c r="F38" t="s">
        <v>530</v>
      </c>
      <c r="G38" t="s">
        <v>585</v>
      </c>
      <c r="I38" s="1" t="s">
        <v>2082</v>
      </c>
      <c r="J38" s="1" t="s">
        <v>2208</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2083</v>
      </c>
      <c r="J39" s="1" t="s">
        <v>1955</v>
      </c>
      <c r="L39">
        <v>5</v>
      </c>
      <c r="M39">
        <v>0</v>
      </c>
      <c r="N39">
        <f t="shared" si="2"/>
        <v>0</v>
      </c>
      <c r="Q39">
        <f t="shared" si="3"/>
        <v>5</v>
      </c>
    </row>
    <row r="40" spans="1:17" ht="30" x14ac:dyDescent="0.25">
      <c r="A40" t="s">
        <v>20</v>
      </c>
      <c r="B40" t="s">
        <v>72</v>
      </c>
      <c r="C40" t="s">
        <v>210</v>
      </c>
      <c r="D40" t="s">
        <v>348</v>
      </c>
      <c r="E40" t="s">
        <v>474</v>
      </c>
      <c r="F40" t="s">
        <v>540</v>
      </c>
      <c r="G40" t="s">
        <v>609</v>
      </c>
      <c r="I40" s="1" t="s">
        <v>2084</v>
      </c>
      <c r="J40" s="1" t="s">
        <v>2209</v>
      </c>
      <c r="L40">
        <v>5</v>
      </c>
      <c r="M40">
        <v>0</v>
      </c>
      <c r="N40">
        <f t="shared" si="2"/>
        <v>0</v>
      </c>
      <c r="Q40">
        <f t="shared" si="3"/>
        <v>5</v>
      </c>
    </row>
    <row r="41" spans="1:17" ht="45" x14ac:dyDescent="0.25">
      <c r="A41" t="s">
        <v>20</v>
      </c>
      <c r="B41" t="s">
        <v>73</v>
      </c>
      <c r="C41" t="s">
        <v>211</v>
      </c>
      <c r="D41" t="s">
        <v>349</v>
      </c>
      <c r="E41" t="s">
        <v>475</v>
      </c>
      <c r="F41" t="s">
        <v>541</v>
      </c>
      <c r="I41" s="1" t="s">
        <v>2085</v>
      </c>
      <c r="J41" s="1" t="s">
        <v>1957</v>
      </c>
      <c r="K41" s="1" t="s">
        <v>1253</v>
      </c>
      <c r="L41">
        <v>5</v>
      </c>
      <c r="M41">
        <v>3</v>
      </c>
      <c r="N41">
        <f t="shared" si="2"/>
        <v>3</v>
      </c>
      <c r="Q41">
        <f t="shared" si="3"/>
        <v>2</v>
      </c>
    </row>
    <row r="42" spans="1:17" ht="30" x14ac:dyDescent="0.25">
      <c r="A42" t="s">
        <v>20</v>
      </c>
      <c r="B42" t="s">
        <v>74</v>
      </c>
      <c r="C42" t="s">
        <v>212</v>
      </c>
      <c r="D42" t="s">
        <v>350</v>
      </c>
      <c r="E42" t="s">
        <v>74</v>
      </c>
      <c r="F42" t="s">
        <v>542</v>
      </c>
      <c r="I42" s="1" t="s">
        <v>2086</v>
      </c>
      <c r="J42" s="1" t="s">
        <v>2210</v>
      </c>
      <c r="L42">
        <v>5</v>
      </c>
      <c r="M42">
        <v>0</v>
      </c>
      <c r="N42">
        <f t="shared" si="2"/>
        <v>0</v>
      </c>
      <c r="Q42">
        <f t="shared" si="3"/>
        <v>5</v>
      </c>
    </row>
    <row r="43" spans="1:17" ht="30" x14ac:dyDescent="0.25">
      <c r="A43" t="s">
        <v>21</v>
      </c>
      <c r="B43" t="s">
        <v>75</v>
      </c>
      <c r="C43" t="s">
        <v>213</v>
      </c>
      <c r="D43" t="s">
        <v>351</v>
      </c>
      <c r="E43" t="s">
        <v>75</v>
      </c>
      <c r="F43" t="s">
        <v>535</v>
      </c>
      <c r="G43" t="s">
        <v>610</v>
      </c>
      <c r="I43" s="1" t="s">
        <v>2087</v>
      </c>
      <c r="J43" s="1" t="s">
        <v>845</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2088</v>
      </c>
      <c r="J44" s="1" t="s">
        <v>2211</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2089</v>
      </c>
      <c r="J45" s="1" t="s">
        <v>2212</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2090</v>
      </c>
      <c r="J46" s="1" t="s">
        <v>1179</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2091</v>
      </c>
      <c r="J47" s="1" t="s">
        <v>1962</v>
      </c>
      <c r="L47">
        <v>5</v>
      </c>
      <c r="M47">
        <v>0</v>
      </c>
      <c r="N47">
        <f t="shared" si="2"/>
        <v>0</v>
      </c>
      <c r="Q47">
        <f t="shared" si="3"/>
        <v>5</v>
      </c>
    </row>
    <row r="48" spans="1:17" ht="30" x14ac:dyDescent="0.25">
      <c r="A48" t="s">
        <v>21</v>
      </c>
      <c r="B48" t="s">
        <v>80</v>
      </c>
      <c r="C48" t="s">
        <v>218</v>
      </c>
      <c r="D48" t="s">
        <v>356</v>
      </c>
      <c r="E48" t="s">
        <v>477</v>
      </c>
      <c r="F48" t="s">
        <v>528</v>
      </c>
      <c r="G48" t="s">
        <v>586</v>
      </c>
      <c r="I48" s="1" t="s">
        <v>2092</v>
      </c>
      <c r="J48" s="1" t="s">
        <v>2213</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2093</v>
      </c>
      <c r="J49" s="1" t="s">
        <v>2214</v>
      </c>
      <c r="L49">
        <v>5</v>
      </c>
      <c r="M49">
        <v>0</v>
      </c>
      <c r="N49">
        <f t="shared" si="2"/>
        <v>0</v>
      </c>
      <c r="Q49">
        <f t="shared" si="3"/>
        <v>5</v>
      </c>
    </row>
    <row r="50" spans="1:17" ht="30" x14ac:dyDescent="0.25">
      <c r="A50" t="s">
        <v>21</v>
      </c>
      <c r="B50" t="s">
        <v>82</v>
      </c>
      <c r="C50" t="s">
        <v>220</v>
      </c>
      <c r="D50" t="s">
        <v>358</v>
      </c>
      <c r="E50" t="s">
        <v>82</v>
      </c>
      <c r="F50" t="s">
        <v>544</v>
      </c>
      <c r="I50" s="1" t="s">
        <v>2094</v>
      </c>
      <c r="J50" s="1" t="s">
        <v>1965</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2095</v>
      </c>
      <c r="J51" s="1" t="s">
        <v>2215</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2096</v>
      </c>
      <c r="J52" s="1" t="s">
        <v>2216</v>
      </c>
      <c r="L52">
        <v>5</v>
      </c>
      <c r="M52">
        <v>0</v>
      </c>
      <c r="N52">
        <f t="shared" si="2"/>
        <v>0</v>
      </c>
      <c r="Q52">
        <f t="shared" si="3"/>
        <v>5</v>
      </c>
    </row>
    <row r="53" spans="1:17" ht="30" x14ac:dyDescent="0.25">
      <c r="A53" t="s">
        <v>21</v>
      </c>
      <c r="B53" t="s">
        <v>85</v>
      </c>
      <c r="C53" t="s">
        <v>223</v>
      </c>
      <c r="D53" t="s">
        <v>361</v>
      </c>
      <c r="E53" t="s">
        <v>480</v>
      </c>
      <c r="F53" t="s">
        <v>530</v>
      </c>
      <c r="G53" t="s">
        <v>618</v>
      </c>
      <c r="I53" s="1" t="s">
        <v>2097</v>
      </c>
      <c r="J53" s="1" t="s">
        <v>2217</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2098</v>
      </c>
      <c r="J54" s="1" t="s">
        <v>2218</v>
      </c>
      <c r="K54" s="1" t="s">
        <v>964</v>
      </c>
      <c r="L54">
        <v>5</v>
      </c>
      <c r="M54">
        <v>1</v>
      </c>
      <c r="N54">
        <f t="shared" si="2"/>
        <v>1</v>
      </c>
      <c r="Q54">
        <f t="shared" si="3"/>
        <v>4</v>
      </c>
    </row>
    <row r="55" spans="1:17" ht="30" x14ac:dyDescent="0.25">
      <c r="A55" t="s">
        <v>21</v>
      </c>
      <c r="B55" t="s">
        <v>87</v>
      </c>
      <c r="C55" t="s">
        <v>225</v>
      </c>
      <c r="D55" t="s">
        <v>363</v>
      </c>
      <c r="E55" t="s">
        <v>87</v>
      </c>
      <c r="F55" t="s">
        <v>546</v>
      </c>
      <c r="G55" t="s">
        <v>615</v>
      </c>
      <c r="I55" s="1" t="s">
        <v>2099</v>
      </c>
      <c r="J55" s="1" t="s">
        <v>2219</v>
      </c>
      <c r="L55">
        <v>5</v>
      </c>
      <c r="M55">
        <v>0</v>
      </c>
      <c r="N55">
        <f t="shared" si="2"/>
        <v>0</v>
      </c>
      <c r="Q55">
        <f t="shared" si="3"/>
        <v>5</v>
      </c>
    </row>
    <row r="56" spans="1:17" ht="30" x14ac:dyDescent="0.25">
      <c r="A56" t="s">
        <v>21</v>
      </c>
      <c r="B56" t="s">
        <v>88</v>
      </c>
      <c r="C56" t="s">
        <v>226</v>
      </c>
      <c r="D56" t="s">
        <v>364</v>
      </c>
      <c r="E56" t="s">
        <v>88</v>
      </c>
      <c r="F56" t="s">
        <v>524</v>
      </c>
      <c r="G56" t="s">
        <v>617</v>
      </c>
      <c r="I56" s="1" t="s">
        <v>2100</v>
      </c>
      <c r="J56" s="1" t="s">
        <v>1971</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2101</v>
      </c>
      <c r="J57" s="1" t="s">
        <v>2220</v>
      </c>
      <c r="L57">
        <v>5</v>
      </c>
      <c r="M57">
        <v>0</v>
      </c>
      <c r="N57">
        <f t="shared" si="2"/>
        <v>0</v>
      </c>
      <c r="Q57">
        <f t="shared" si="3"/>
        <v>5</v>
      </c>
    </row>
    <row r="58" spans="1:17" ht="30" x14ac:dyDescent="0.25">
      <c r="A58" t="s">
        <v>21</v>
      </c>
      <c r="B58" t="s">
        <v>90</v>
      </c>
      <c r="C58" t="s">
        <v>228</v>
      </c>
      <c r="D58" t="s">
        <v>366</v>
      </c>
      <c r="E58" t="s">
        <v>482</v>
      </c>
      <c r="F58" t="s">
        <v>530</v>
      </c>
      <c r="G58" t="s">
        <v>593</v>
      </c>
      <c r="I58" s="1" t="s">
        <v>2102</v>
      </c>
      <c r="J58" s="1" t="s">
        <v>2221</v>
      </c>
      <c r="L58">
        <v>5</v>
      </c>
      <c r="M58">
        <v>0</v>
      </c>
      <c r="N58">
        <f t="shared" si="2"/>
        <v>0</v>
      </c>
      <c r="Q58">
        <f t="shared" si="3"/>
        <v>5</v>
      </c>
    </row>
    <row r="59" spans="1:17" ht="30" x14ac:dyDescent="0.25">
      <c r="A59" t="s">
        <v>21</v>
      </c>
      <c r="B59" t="s">
        <v>91</v>
      </c>
      <c r="C59" t="s">
        <v>229</v>
      </c>
      <c r="D59" t="s">
        <v>367</v>
      </c>
      <c r="E59" t="s">
        <v>483</v>
      </c>
      <c r="F59" t="s">
        <v>547</v>
      </c>
      <c r="G59" t="s">
        <v>621</v>
      </c>
      <c r="I59" s="1" t="s">
        <v>2103</v>
      </c>
      <c r="J59" s="1" t="s">
        <v>1974</v>
      </c>
      <c r="L59">
        <v>5</v>
      </c>
      <c r="M59">
        <v>0</v>
      </c>
      <c r="N59">
        <f t="shared" si="2"/>
        <v>0</v>
      </c>
      <c r="Q59">
        <f t="shared" si="3"/>
        <v>5</v>
      </c>
    </row>
    <row r="60" spans="1:17" ht="30" x14ac:dyDescent="0.25">
      <c r="A60" t="s">
        <v>21</v>
      </c>
      <c r="B60" t="s">
        <v>92</v>
      </c>
      <c r="C60" t="s">
        <v>230</v>
      </c>
      <c r="D60" t="s">
        <v>368</v>
      </c>
      <c r="E60" t="s">
        <v>92</v>
      </c>
      <c r="F60" t="s">
        <v>530</v>
      </c>
      <c r="G60" t="s">
        <v>595</v>
      </c>
      <c r="I60" s="1" t="s">
        <v>2104</v>
      </c>
      <c r="J60" s="1" t="s">
        <v>2222</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2105</v>
      </c>
      <c r="J61" s="1" t="s">
        <v>1976</v>
      </c>
      <c r="K61" s="1" t="s">
        <v>967</v>
      </c>
      <c r="L61">
        <v>5</v>
      </c>
      <c r="M61">
        <v>1</v>
      </c>
      <c r="N61">
        <f t="shared" si="2"/>
        <v>1</v>
      </c>
      <c r="Q61">
        <f t="shared" si="3"/>
        <v>4</v>
      </c>
    </row>
    <row r="62" spans="1:17" ht="45" x14ac:dyDescent="0.25">
      <c r="A62" t="s">
        <v>21</v>
      </c>
      <c r="B62" t="s">
        <v>94</v>
      </c>
      <c r="C62" t="s">
        <v>232</v>
      </c>
      <c r="D62" t="s">
        <v>370</v>
      </c>
      <c r="E62" t="s">
        <v>484</v>
      </c>
      <c r="F62" t="s">
        <v>530</v>
      </c>
      <c r="G62" t="s">
        <v>622</v>
      </c>
      <c r="I62" s="1" t="s">
        <v>2106</v>
      </c>
      <c r="J62" s="1" t="s">
        <v>2223</v>
      </c>
      <c r="L62">
        <v>5</v>
      </c>
      <c r="M62">
        <v>0</v>
      </c>
      <c r="N62">
        <f t="shared" si="2"/>
        <v>0</v>
      </c>
      <c r="Q62">
        <f t="shared" si="3"/>
        <v>5</v>
      </c>
    </row>
    <row r="63" spans="1:17" ht="30" x14ac:dyDescent="0.25">
      <c r="A63" t="s">
        <v>21</v>
      </c>
      <c r="B63" t="s">
        <v>95</v>
      </c>
      <c r="C63" t="s">
        <v>233</v>
      </c>
      <c r="D63" t="s">
        <v>371</v>
      </c>
      <c r="E63" t="s">
        <v>485</v>
      </c>
      <c r="F63" t="s">
        <v>548</v>
      </c>
      <c r="G63" t="s">
        <v>623</v>
      </c>
      <c r="I63" s="1" t="s">
        <v>2107</v>
      </c>
      <c r="J63" s="1" t="s">
        <v>2224</v>
      </c>
      <c r="L63">
        <v>5</v>
      </c>
      <c r="M63">
        <v>0</v>
      </c>
      <c r="N63">
        <f t="shared" si="2"/>
        <v>0</v>
      </c>
      <c r="Q63">
        <f t="shared" si="3"/>
        <v>5</v>
      </c>
    </row>
    <row r="64" spans="1:17" ht="30" x14ac:dyDescent="0.25">
      <c r="A64" t="s">
        <v>22</v>
      </c>
      <c r="B64" t="s">
        <v>96</v>
      </c>
      <c r="C64" t="s">
        <v>234</v>
      </c>
      <c r="D64" t="s">
        <v>372</v>
      </c>
      <c r="E64" t="s">
        <v>486</v>
      </c>
      <c r="F64" t="s">
        <v>549</v>
      </c>
      <c r="G64" t="s">
        <v>624</v>
      </c>
      <c r="I64" s="1" t="s">
        <v>2108</v>
      </c>
      <c r="J64" s="1" t="s">
        <v>2225</v>
      </c>
      <c r="L64">
        <v>5</v>
      </c>
      <c r="M64">
        <v>0</v>
      </c>
      <c r="N64">
        <f t="shared" si="2"/>
        <v>0</v>
      </c>
      <c r="Q64">
        <f t="shared" si="3"/>
        <v>5</v>
      </c>
    </row>
    <row r="65" spans="1:17" ht="30" x14ac:dyDescent="0.25">
      <c r="A65" t="s">
        <v>22</v>
      </c>
      <c r="B65" t="s">
        <v>97</v>
      </c>
      <c r="C65" t="s">
        <v>235</v>
      </c>
      <c r="D65" t="s">
        <v>373</v>
      </c>
      <c r="E65" t="s">
        <v>97</v>
      </c>
      <c r="F65" t="s">
        <v>548</v>
      </c>
      <c r="G65" t="s">
        <v>625</v>
      </c>
      <c r="I65" s="1" t="s">
        <v>2109</v>
      </c>
      <c r="J65" s="1" t="s">
        <v>2226</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2110</v>
      </c>
      <c r="J66" s="1" t="s">
        <v>2227</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2111</v>
      </c>
      <c r="J67" s="1" t="s">
        <v>2228</v>
      </c>
      <c r="L67">
        <v>5</v>
      </c>
      <c r="M67">
        <v>0</v>
      </c>
      <c r="N67">
        <f t="shared" si="4"/>
        <v>0</v>
      </c>
      <c r="Q67">
        <f t="shared" si="5"/>
        <v>5</v>
      </c>
    </row>
    <row r="68" spans="1:17" ht="30" x14ac:dyDescent="0.25">
      <c r="A68" t="s">
        <v>22</v>
      </c>
      <c r="B68" t="s">
        <v>100</v>
      </c>
      <c r="C68" t="s">
        <v>238</v>
      </c>
      <c r="D68" t="s">
        <v>376</v>
      </c>
      <c r="E68" t="s">
        <v>100</v>
      </c>
      <c r="F68" t="s">
        <v>530</v>
      </c>
      <c r="G68" t="s">
        <v>592</v>
      </c>
      <c r="I68" s="1" t="s">
        <v>2112</v>
      </c>
      <c r="J68" s="1" t="s">
        <v>2229</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2113</v>
      </c>
      <c r="J69" s="1" t="s">
        <v>1984</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2114</v>
      </c>
      <c r="J70" s="1" t="s">
        <v>2230</v>
      </c>
      <c r="L70">
        <v>5</v>
      </c>
      <c r="M70">
        <v>0</v>
      </c>
      <c r="N70">
        <f t="shared" si="4"/>
        <v>0</v>
      </c>
      <c r="Q70">
        <f t="shared" si="5"/>
        <v>5</v>
      </c>
    </row>
    <row r="71" spans="1:17" ht="30" x14ac:dyDescent="0.25">
      <c r="A71" t="s">
        <v>22</v>
      </c>
      <c r="B71" t="s">
        <v>103</v>
      </c>
      <c r="C71" t="s">
        <v>241</v>
      </c>
      <c r="D71" t="s">
        <v>379</v>
      </c>
      <c r="E71" t="s">
        <v>103</v>
      </c>
      <c r="F71" t="s">
        <v>524</v>
      </c>
      <c r="G71" t="s">
        <v>608</v>
      </c>
      <c r="I71" s="1" t="s">
        <v>2115</v>
      </c>
      <c r="J71" s="1" t="s">
        <v>2231</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2116</v>
      </c>
      <c r="J72" s="1" t="s">
        <v>1987</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2117</v>
      </c>
      <c r="J73" s="1" t="s">
        <v>875</v>
      </c>
      <c r="L73">
        <v>5</v>
      </c>
      <c r="M73">
        <v>0</v>
      </c>
      <c r="N73">
        <f t="shared" si="4"/>
        <v>0</v>
      </c>
      <c r="Q73">
        <f t="shared" si="5"/>
        <v>5</v>
      </c>
    </row>
    <row r="74" spans="1:17" ht="30" x14ac:dyDescent="0.25">
      <c r="A74" t="s">
        <v>22</v>
      </c>
      <c r="B74" t="s">
        <v>106</v>
      </c>
      <c r="C74" t="s">
        <v>244</v>
      </c>
      <c r="D74" t="s">
        <v>382</v>
      </c>
      <c r="E74" t="s">
        <v>106</v>
      </c>
      <c r="F74" t="s">
        <v>550</v>
      </c>
      <c r="G74" t="s">
        <v>630</v>
      </c>
      <c r="I74" s="1" t="s">
        <v>2118</v>
      </c>
      <c r="J74" s="1" t="s">
        <v>876</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2119</v>
      </c>
      <c r="J75" s="1" t="s">
        <v>2232</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2120</v>
      </c>
      <c r="J76" s="1" t="s">
        <v>2233</v>
      </c>
      <c r="L76">
        <v>5</v>
      </c>
      <c r="M76">
        <v>0</v>
      </c>
      <c r="N76">
        <f t="shared" si="4"/>
        <v>0</v>
      </c>
      <c r="Q76">
        <f t="shared" si="5"/>
        <v>5</v>
      </c>
    </row>
    <row r="77" spans="1:17" ht="45" x14ac:dyDescent="0.25">
      <c r="A77" t="s">
        <v>22</v>
      </c>
      <c r="B77" t="s">
        <v>109</v>
      </c>
      <c r="C77" t="s">
        <v>247</v>
      </c>
      <c r="D77" t="s">
        <v>385</v>
      </c>
      <c r="E77" t="s">
        <v>491</v>
      </c>
      <c r="F77" t="s">
        <v>530</v>
      </c>
      <c r="G77" t="s">
        <v>586</v>
      </c>
      <c r="I77" s="1" t="s">
        <v>2121</v>
      </c>
      <c r="J77" s="1" t="s">
        <v>2234</v>
      </c>
      <c r="L77">
        <v>5</v>
      </c>
      <c r="M77">
        <v>0</v>
      </c>
      <c r="N77">
        <f t="shared" si="4"/>
        <v>0</v>
      </c>
      <c r="Q77">
        <f t="shared" si="5"/>
        <v>5</v>
      </c>
    </row>
    <row r="78" spans="1:17" ht="45" x14ac:dyDescent="0.25">
      <c r="A78" t="s">
        <v>23</v>
      </c>
      <c r="B78" t="s">
        <v>110</v>
      </c>
      <c r="C78" t="s">
        <v>248</v>
      </c>
      <c r="D78" t="s">
        <v>386</v>
      </c>
      <c r="E78" t="s">
        <v>492</v>
      </c>
      <c r="F78" t="s">
        <v>551</v>
      </c>
      <c r="I78" s="1" t="s">
        <v>2122</v>
      </c>
      <c r="J78" s="1" t="s">
        <v>2235</v>
      </c>
      <c r="L78">
        <v>5</v>
      </c>
      <c r="M78">
        <v>0</v>
      </c>
      <c r="N78">
        <f t="shared" si="4"/>
        <v>0</v>
      </c>
      <c r="Q78">
        <f t="shared" si="5"/>
        <v>5</v>
      </c>
    </row>
    <row r="79" spans="1:17" ht="30" x14ac:dyDescent="0.25">
      <c r="A79" t="s">
        <v>23</v>
      </c>
      <c r="B79" t="s">
        <v>111</v>
      </c>
      <c r="C79" t="s">
        <v>249</v>
      </c>
      <c r="D79" t="s">
        <v>387</v>
      </c>
      <c r="E79" t="s">
        <v>111</v>
      </c>
      <c r="F79" t="s">
        <v>552</v>
      </c>
      <c r="G79" t="s">
        <v>633</v>
      </c>
      <c r="I79" s="1" t="s">
        <v>2123</v>
      </c>
      <c r="J79" s="1" t="s">
        <v>2236</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2124</v>
      </c>
      <c r="J80" s="1" t="s">
        <v>1993</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2125</v>
      </c>
      <c r="J81" s="1" t="s">
        <v>2237</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2126</v>
      </c>
      <c r="J82" s="1" t="s">
        <v>2238</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2127</v>
      </c>
      <c r="J83" s="1" t="s">
        <v>2239</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2128</v>
      </c>
      <c r="J84" s="1" t="s">
        <v>886</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2129</v>
      </c>
      <c r="J85" s="1" t="s">
        <v>1997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2130</v>
      </c>
      <c r="J86" s="1" t="s">
        <v>2240</v>
      </c>
      <c r="K86" s="1" t="s">
        <v>2240</v>
      </c>
      <c r="L86">
        <v>5</v>
      </c>
      <c r="M86">
        <v>5</v>
      </c>
      <c r="N86">
        <f t="shared" si="4"/>
        <v>5</v>
      </c>
      <c r="Q86">
        <f t="shared" si="5"/>
        <v>0</v>
      </c>
    </row>
    <row r="87" spans="1:17" ht="45" x14ac:dyDescent="0.25">
      <c r="A87" t="s">
        <v>24</v>
      </c>
      <c r="B87" t="s">
        <v>119</v>
      </c>
      <c r="C87" t="s">
        <v>257</v>
      </c>
      <c r="D87" t="s">
        <v>395</v>
      </c>
      <c r="E87" t="s">
        <v>493</v>
      </c>
      <c r="F87" t="s">
        <v>556</v>
      </c>
      <c r="I87" s="1" t="s">
        <v>2131</v>
      </c>
      <c r="J87" s="1" t="s">
        <v>2241</v>
      </c>
      <c r="L87">
        <v>5</v>
      </c>
      <c r="M87">
        <v>0</v>
      </c>
      <c r="N87">
        <f t="shared" si="4"/>
        <v>0</v>
      </c>
      <c r="Q87">
        <f t="shared" si="5"/>
        <v>5</v>
      </c>
    </row>
    <row r="88" spans="1:17" ht="45" x14ac:dyDescent="0.25">
      <c r="A88" t="s">
        <v>24</v>
      </c>
      <c r="B88" t="s">
        <v>120</v>
      </c>
      <c r="C88" t="s">
        <v>258</v>
      </c>
      <c r="D88" t="s">
        <v>396</v>
      </c>
      <c r="E88" t="s">
        <v>494</v>
      </c>
      <c r="F88" t="s">
        <v>530</v>
      </c>
      <c r="G88" t="s">
        <v>589</v>
      </c>
      <c r="I88" s="1" t="s">
        <v>2132</v>
      </c>
      <c r="J88" s="1" t="s">
        <v>2242</v>
      </c>
      <c r="L88">
        <v>5</v>
      </c>
      <c r="M88">
        <v>0</v>
      </c>
      <c r="N88">
        <f t="shared" si="4"/>
        <v>0</v>
      </c>
      <c r="Q88">
        <f t="shared" si="5"/>
        <v>5</v>
      </c>
    </row>
    <row r="89" spans="1:17" ht="45" x14ac:dyDescent="0.25">
      <c r="A89" t="s">
        <v>24</v>
      </c>
      <c r="B89" t="s">
        <v>121</v>
      </c>
      <c r="C89" t="s">
        <v>259</v>
      </c>
      <c r="D89" t="s">
        <v>397</v>
      </c>
      <c r="E89" t="s">
        <v>495</v>
      </c>
      <c r="F89" t="s">
        <v>530</v>
      </c>
      <c r="G89" t="s">
        <v>595</v>
      </c>
      <c r="I89" s="1" t="s">
        <v>2133</v>
      </c>
      <c r="J89" s="1" t="s">
        <v>2243</v>
      </c>
      <c r="L89">
        <v>5</v>
      </c>
      <c r="M89">
        <v>0</v>
      </c>
      <c r="N89">
        <f t="shared" si="4"/>
        <v>0</v>
      </c>
      <c r="Q89">
        <f t="shared" si="5"/>
        <v>5</v>
      </c>
    </row>
    <row r="90" spans="1:17" ht="30" x14ac:dyDescent="0.25">
      <c r="A90" t="s">
        <v>24</v>
      </c>
      <c r="B90" t="s">
        <v>122</v>
      </c>
      <c r="C90" t="s">
        <v>260</v>
      </c>
      <c r="D90" t="s">
        <v>398</v>
      </c>
      <c r="E90" t="s">
        <v>496</v>
      </c>
      <c r="F90" t="s">
        <v>557</v>
      </c>
      <c r="G90" t="s">
        <v>641</v>
      </c>
      <c r="I90" s="1" t="s">
        <v>2134</v>
      </c>
      <c r="J90" s="1" t="s">
        <v>2244</v>
      </c>
      <c r="L90">
        <v>5</v>
      </c>
      <c r="M90">
        <v>0</v>
      </c>
      <c r="N90">
        <f t="shared" si="4"/>
        <v>0</v>
      </c>
      <c r="Q90">
        <f t="shared" si="5"/>
        <v>5</v>
      </c>
    </row>
    <row r="91" spans="1:17" ht="30" x14ac:dyDescent="0.25">
      <c r="A91" t="s">
        <v>25</v>
      </c>
      <c r="B91" t="s">
        <v>123</v>
      </c>
      <c r="C91" t="s">
        <v>261</v>
      </c>
      <c r="D91" t="s">
        <v>399</v>
      </c>
      <c r="E91" t="s">
        <v>123</v>
      </c>
      <c r="F91" t="s">
        <v>548</v>
      </c>
      <c r="G91" t="s">
        <v>608</v>
      </c>
      <c r="I91" s="1" t="s">
        <v>2135</v>
      </c>
      <c r="J91" s="1" t="s">
        <v>2003</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2136</v>
      </c>
      <c r="J92" s="1" t="s">
        <v>2004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2137</v>
      </c>
      <c r="J93" s="1" t="s">
        <v>2005</v>
      </c>
      <c r="L93">
        <v>5</v>
      </c>
      <c r="M93">
        <v>0</v>
      </c>
      <c r="N93">
        <f t="shared" si="4"/>
        <v>0</v>
      </c>
      <c r="Q93">
        <f t="shared" si="5"/>
        <v>5</v>
      </c>
    </row>
    <row r="94" spans="1:17" ht="30" x14ac:dyDescent="0.25">
      <c r="A94" t="s">
        <v>25</v>
      </c>
      <c r="B94" t="s">
        <v>126</v>
      </c>
      <c r="C94" t="s">
        <v>264</v>
      </c>
      <c r="D94" t="s">
        <v>402</v>
      </c>
      <c r="E94" t="s">
        <v>126</v>
      </c>
      <c r="F94" t="s">
        <v>550</v>
      </c>
      <c r="G94" t="s">
        <v>643</v>
      </c>
      <c r="I94" s="1" t="s">
        <v>2138</v>
      </c>
      <c r="J94" s="1" t="s">
        <v>2006</v>
      </c>
      <c r="K94" s="1" t="s">
        <v>988</v>
      </c>
      <c r="L94">
        <v>5</v>
      </c>
      <c r="M94">
        <v>1</v>
      </c>
      <c r="N94">
        <f t="shared" si="4"/>
        <v>1</v>
      </c>
      <c r="Q94">
        <f t="shared" si="5"/>
        <v>4</v>
      </c>
    </row>
    <row r="95" spans="1:17" ht="45" x14ac:dyDescent="0.25">
      <c r="A95" t="s">
        <v>25</v>
      </c>
      <c r="B95" t="s">
        <v>127</v>
      </c>
      <c r="C95" t="s">
        <v>265</v>
      </c>
      <c r="D95" t="s">
        <v>403</v>
      </c>
      <c r="E95" t="s">
        <v>127</v>
      </c>
      <c r="F95" t="s">
        <v>559</v>
      </c>
      <c r="G95" t="s">
        <v>608</v>
      </c>
      <c r="I95" s="1" t="s">
        <v>2139</v>
      </c>
      <c r="J95" s="1" t="s">
        <v>2245</v>
      </c>
      <c r="L95">
        <v>5</v>
      </c>
      <c r="M95">
        <v>0</v>
      </c>
      <c r="N95">
        <f t="shared" si="4"/>
        <v>0</v>
      </c>
      <c r="Q95">
        <f t="shared" si="5"/>
        <v>5</v>
      </c>
    </row>
    <row r="96" spans="1:17" ht="30" x14ac:dyDescent="0.25">
      <c r="A96" t="s">
        <v>25</v>
      </c>
      <c r="B96" t="s">
        <v>128</v>
      </c>
      <c r="C96" t="s">
        <v>266</v>
      </c>
      <c r="D96" t="s">
        <v>404</v>
      </c>
      <c r="E96" t="s">
        <v>128</v>
      </c>
      <c r="F96" t="s">
        <v>524</v>
      </c>
      <c r="G96" t="s">
        <v>585</v>
      </c>
      <c r="I96" s="1" t="s">
        <v>2140</v>
      </c>
      <c r="J96" s="1" t="s">
        <v>2246</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2141</v>
      </c>
      <c r="J97" s="1" t="s">
        <v>2247</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2142</v>
      </c>
      <c r="J98" s="1" t="s">
        <v>2248</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2143</v>
      </c>
      <c r="J99" s="1" t="s">
        <v>2011</v>
      </c>
      <c r="K99" s="1" t="s">
        <v>991</v>
      </c>
      <c r="L99">
        <v>5</v>
      </c>
      <c r="M99">
        <v>1</v>
      </c>
      <c r="N99">
        <f t="shared" si="6"/>
        <v>1</v>
      </c>
      <c r="Q99">
        <f t="shared" si="7"/>
        <v>4</v>
      </c>
    </row>
    <row r="100" spans="1:17" ht="30" x14ac:dyDescent="0.25">
      <c r="A100" t="s">
        <v>25</v>
      </c>
      <c r="B100" t="s">
        <v>132</v>
      </c>
      <c r="C100" t="s">
        <v>270</v>
      </c>
      <c r="D100" t="s">
        <v>408</v>
      </c>
      <c r="E100" t="s">
        <v>499</v>
      </c>
      <c r="F100" t="s">
        <v>560</v>
      </c>
      <c r="I100" s="1" t="s">
        <v>2144</v>
      </c>
      <c r="J100" s="1" t="s">
        <v>2249</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2145</v>
      </c>
      <c r="J101" s="1" t="s">
        <v>1221</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2146</v>
      </c>
      <c r="J102" s="1" t="s">
        <v>2250</v>
      </c>
      <c r="L102">
        <v>5</v>
      </c>
      <c r="M102">
        <v>0</v>
      </c>
      <c r="N102">
        <f t="shared" si="6"/>
        <v>0</v>
      </c>
      <c r="Q102">
        <f t="shared" si="7"/>
        <v>5</v>
      </c>
    </row>
    <row r="103" spans="1:17" ht="45" x14ac:dyDescent="0.25">
      <c r="A103" t="s">
        <v>26</v>
      </c>
      <c r="B103" t="s">
        <v>135</v>
      </c>
      <c r="C103" t="s">
        <v>273</v>
      </c>
      <c r="D103" t="s">
        <v>411</v>
      </c>
      <c r="E103" t="s">
        <v>501</v>
      </c>
      <c r="F103" t="s">
        <v>562</v>
      </c>
      <c r="I103" s="1" t="s">
        <v>2147</v>
      </c>
      <c r="J103" s="1" t="s">
        <v>2013</v>
      </c>
      <c r="L103">
        <v>5</v>
      </c>
      <c r="M103">
        <v>0</v>
      </c>
      <c r="N103">
        <f t="shared" si="6"/>
        <v>0</v>
      </c>
      <c r="Q103">
        <f t="shared" si="7"/>
        <v>5</v>
      </c>
    </row>
    <row r="104" spans="1:17" ht="45" x14ac:dyDescent="0.25">
      <c r="A104" t="s">
        <v>26</v>
      </c>
      <c r="B104" t="s">
        <v>136</v>
      </c>
      <c r="C104" t="s">
        <v>274</v>
      </c>
      <c r="D104" t="s">
        <v>412</v>
      </c>
      <c r="E104" t="s">
        <v>502</v>
      </c>
      <c r="F104" t="s">
        <v>563</v>
      </c>
      <c r="I104" s="1" t="s">
        <v>2148</v>
      </c>
      <c r="J104" s="1" t="s">
        <v>2251</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2149</v>
      </c>
      <c r="J105" s="1" t="s">
        <v>2252</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2150</v>
      </c>
      <c r="J106" s="1" t="s">
        <v>2253</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2151</v>
      </c>
      <c r="J107" s="1" t="s">
        <v>2017</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2152</v>
      </c>
      <c r="J108" s="1" t="s">
        <v>2254</v>
      </c>
      <c r="L108">
        <v>5</v>
      </c>
      <c r="M108">
        <v>0</v>
      </c>
      <c r="N108">
        <f t="shared" si="6"/>
        <v>0</v>
      </c>
      <c r="Q108">
        <f t="shared" si="7"/>
        <v>5</v>
      </c>
    </row>
    <row r="109" spans="1:17" ht="45" x14ac:dyDescent="0.25">
      <c r="A109" t="s">
        <v>26</v>
      </c>
      <c r="B109" t="s">
        <v>141</v>
      </c>
      <c r="C109" t="s">
        <v>279</v>
      </c>
      <c r="D109" t="s">
        <v>417</v>
      </c>
      <c r="E109" t="s">
        <v>507</v>
      </c>
      <c r="F109" t="s">
        <v>530</v>
      </c>
      <c r="I109" s="1" t="s">
        <v>2153</v>
      </c>
      <c r="J109" s="1" t="s">
        <v>911</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2154</v>
      </c>
      <c r="J110" s="1" t="s">
        <v>2019</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2155</v>
      </c>
      <c r="J111" s="1" t="s">
        <v>2255</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2156</v>
      </c>
      <c r="J112" s="1" t="s">
        <v>2256</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2157</v>
      </c>
      <c r="J113" s="1" t="s">
        <v>2257</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2158</v>
      </c>
      <c r="J114" s="1" t="s">
        <v>2023</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2159</v>
      </c>
      <c r="J115" s="1" t="s">
        <v>2258</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2160</v>
      </c>
      <c r="J116" s="1" t="s">
        <v>1234</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2161</v>
      </c>
      <c r="J117" s="1" t="s">
        <v>2259</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2162</v>
      </c>
      <c r="J118" s="1" t="s">
        <v>2260</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2163</v>
      </c>
      <c r="J119" s="1" t="s">
        <v>1442</v>
      </c>
      <c r="K119" s="1" t="s">
        <v>1456</v>
      </c>
      <c r="L119">
        <v>5</v>
      </c>
      <c r="M119">
        <v>3</v>
      </c>
      <c r="N119">
        <f t="shared" si="6"/>
        <v>3</v>
      </c>
      <c r="Q119">
        <f t="shared" si="7"/>
        <v>2</v>
      </c>
    </row>
    <row r="120" spans="1:17" ht="45" x14ac:dyDescent="0.25">
      <c r="A120" t="s">
        <v>29</v>
      </c>
      <c r="B120" t="s">
        <v>152</v>
      </c>
      <c r="C120" t="s">
        <v>290</v>
      </c>
      <c r="D120" t="s">
        <v>428</v>
      </c>
      <c r="E120" t="s">
        <v>510</v>
      </c>
      <c r="F120" t="s">
        <v>568</v>
      </c>
      <c r="I120" s="1" t="s">
        <v>2164</v>
      </c>
      <c r="J120" s="1" t="s">
        <v>2261</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2165</v>
      </c>
      <c r="J121" s="1" t="s">
        <v>2262</v>
      </c>
      <c r="L121">
        <v>5</v>
      </c>
      <c r="M121">
        <v>0</v>
      </c>
      <c r="N121">
        <f t="shared" si="6"/>
        <v>0</v>
      </c>
      <c r="Q121">
        <f t="shared" si="7"/>
        <v>5</v>
      </c>
    </row>
    <row r="122" spans="1:17" ht="30" x14ac:dyDescent="0.25">
      <c r="A122" t="s">
        <v>30</v>
      </c>
      <c r="B122" t="s">
        <v>154</v>
      </c>
      <c r="C122" t="s">
        <v>292</v>
      </c>
      <c r="D122" t="s">
        <v>430</v>
      </c>
      <c r="E122" t="s">
        <v>154</v>
      </c>
      <c r="F122" t="s">
        <v>570</v>
      </c>
      <c r="I122" s="1" t="s">
        <v>2166</v>
      </c>
      <c r="J122" s="1" t="s">
        <v>2028</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2167</v>
      </c>
      <c r="J123" s="1" t="s">
        <v>1239</v>
      </c>
      <c r="L123">
        <v>5</v>
      </c>
      <c r="M123">
        <v>0</v>
      </c>
      <c r="N123">
        <f t="shared" si="6"/>
        <v>0</v>
      </c>
      <c r="Q123">
        <f t="shared" si="7"/>
        <v>5</v>
      </c>
    </row>
    <row r="124" spans="1:17" ht="30" x14ac:dyDescent="0.25">
      <c r="A124" t="s">
        <v>30</v>
      </c>
      <c r="B124" t="s">
        <v>156</v>
      </c>
      <c r="C124" t="s">
        <v>294</v>
      </c>
      <c r="D124" t="s">
        <v>432</v>
      </c>
      <c r="E124" t="s">
        <v>512</v>
      </c>
      <c r="F124" t="s">
        <v>572</v>
      </c>
      <c r="I124" s="1" t="s">
        <v>2168</v>
      </c>
      <c r="J124" s="1" t="s">
        <v>2263</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2169</v>
      </c>
      <c r="J125" s="1" t="s">
        <v>2264</v>
      </c>
      <c r="K125" s="1" t="s">
        <v>2276</v>
      </c>
      <c r="L125">
        <v>5</v>
      </c>
      <c r="M125">
        <v>4</v>
      </c>
      <c r="N125">
        <f t="shared" si="6"/>
        <v>4</v>
      </c>
      <c r="Q125">
        <f t="shared" si="7"/>
        <v>1</v>
      </c>
    </row>
    <row r="126" spans="1:17" ht="30" x14ac:dyDescent="0.25">
      <c r="A126" t="s">
        <v>30</v>
      </c>
      <c r="B126" t="s">
        <v>158</v>
      </c>
      <c r="C126" t="s">
        <v>296</v>
      </c>
      <c r="D126" t="s">
        <v>434</v>
      </c>
      <c r="E126" t="s">
        <v>513</v>
      </c>
      <c r="F126" t="s">
        <v>573</v>
      </c>
      <c r="I126" s="1" t="s">
        <v>2170</v>
      </c>
      <c r="J126" s="1" t="s">
        <v>2265</v>
      </c>
      <c r="L126">
        <v>5</v>
      </c>
      <c r="M126">
        <v>0</v>
      </c>
      <c r="N126">
        <f t="shared" si="6"/>
        <v>0</v>
      </c>
      <c r="Q126">
        <f t="shared" si="7"/>
        <v>5</v>
      </c>
    </row>
    <row r="127" spans="1:17" ht="30" x14ac:dyDescent="0.25">
      <c r="A127" t="s">
        <v>30</v>
      </c>
      <c r="B127" t="s">
        <v>159</v>
      </c>
      <c r="C127" t="s">
        <v>297</v>
      </c>
      <c r="D127" t="s">
        <v>435</v>
      </c>
      <c r="E127" t="s">
        <v>159</v>
      </c>
      <c r="I127" s="1" t="s">
        <v>2171</v>
      </c>
      <c r="J127" s="1" t="s">
        <v>2266</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2172</v>
      </c>
      <c r="J128" s="1" t="s">
        <v>2267</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2173</v>
      </c>
      <c r="J129" s="1" t="s">
        <v>2034</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2174</v>
      </c>
      <c r="J130" s="1" t="s">
        <v>2268</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2175</v>
      </c>
      <c r="J131" s="1" t="s">
        <v>2269</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2176</v>
      </c>
      <c r="J132" s="1" t="s">
        <v>2270</v>
      </c>
      <c r="L132">
        <v>5</v>
      </c>
      <c r="M132">
        <v>0</v>
      </c>
      <c r="N132">
        <f t="shared" si="8"/>
        <v>0</v>
      </c>
      <c r="Q132">
        <f t="shared" si="9"/>
        <v>5</v>
      </c>
    </row>
    <row r="133" spans="1:17" ht="30" x14ac:dyDescent="0.25">
      <c r="A133" t="s">
        <v>32</v>
      </c>
      <c r="B133" t="s">
        <v>165</v>
      </c>
      <c r="C133" t="s">
        <v>303</v>
      </c>
      <c r="D133" t="s">
        <v>441</v>
      </c>
      <c r="E133" t="s">
        <v>165</v>
      </c>
      <c r="F133" t="s">
        <v>579</v>
      </c>
      <c r="I133" s="1" t="s">
        <v>2177</v>
      </c>
      <c r="J133" s="1" t="s">
        <v>2038</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2178</v>
      </c>
      <c r="J134" s="1" t="s">
        <v>2271</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2179</v>
      </c>
      <c r="J135" s="1" t="s">
        <v>2040</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2180</v>
      </c>
      <c r="J136" s="1" t="s">
        <v>2272</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2181</v>
      </c>
      <c r="J137" s="1" t="s">
        <v>2273</v>
      </c>
      <c r="L137">
        <v>5</v>
      </c>
      <c r="M137">
        <v>0</v>
      </c>
      <c r="N137">
        <f t="shared" si="8"/>
        <v>0</v>
      </c>
      <c r="Q137">
        <f t="shared" si="9"/>
        <v>5</v>
      </c>
    </row>
    <row r="138" spans="1:17" ht="60" x14ac:dyDescent="0.25">
      <c r="A138" t="s">
        <v>33</v>
      </c>
      <c r="B138" t="s">
        <v>170</v>
      </c>
      <c r="C138" t="s">
        <v>308</v>
      </c>
      <c r="D138" t="s">
        <v>446</v>
      </c>
      <c r="E138" t="s">
        <v>522</v>
      </c>
      <c r="F138" t="s">
        <v>582</v>
      </c>
      <c r="I138" s="1" t="s">
        <v>2182</v>
      </c>
      <c r="J138" s="1" t="s">
        <v>2274</v>
      </c>
      <c r="L138">
        <v>5</v>
      </c>
      <c r="M138">
        <v>0</v>
      </c>
      <c r="N138">
        <f t="shared" si="8"/>
        <v>0</v>
      </c>
      <c r="Q138">
        <f t="shared" si="9"/>
        <v>5</v>
      </c>
    </row>
    <row r="139" spans="1:17" ht="45" x14ac:dyDescent="0.25">
      <c r="A139" t="s">
        <v>33</v>
      </c>
      <c r="B139" t="s">
        <v>171</v>
      </c>
      <c r="C139" t="s">
        <v>309</v>
      </c>
      <c r="D139" t="s">
        <v>447</v>
      </c>
      <c r="E139" t="s">
        <v>523</v>
      </c>
      <c r="F139" t="s">
        <v>583</v>
      </c>
      <c r="I139" s="1" t="s">
        <v>2183</v>
      </c>
      <c r="J139" s="1" t="s">
        <v>2275</v>
      </c>
      <c r="L139">
        <v>5</v>
      </c>
      <c r="M139">
        <v>0</v>
      </c>
      <c r="N139">
        <f t="shared" si="8"/>
        <v>0</v>
      </c>
      <c r="Q139">
        <f t="shared" si="9"/>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2277</v>
      </c>
      <c r="J2" s="1" t="s">
        <v>2406</v>
      </c>
      <c r="K2" s="1" t="s">
        <v>942</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2278</v>
      </c>
      <c r="J3" s="1" t="s">
        <v>1921</v>
      </c>
      <c r="K3" s="1" t="s">
        <v>943</v>
      </c>
      <c r="L3">
        <v>5</v>
      </c>
      <c r="M3">
        <v>1</v>
      </c>
      <c r="N3">
        <f t="shared" si="0"/>
        <v>1</v>
      </c>
      <c r="Q3">
        <f t="shared" si="1"/>
        <v>4</v>
      </c>
    </row>
    <row r="4" spans="1:18" ht="30" x14ac:dyDescent="0.25">
      <c r="A4" t="s">
        <v>18</v>
      </c>
      <c r="B4" t="s">
        <v>36</v>
      </c>
      <c r="C4" t="s">
        <v>174</v>
      </c>
      <c r="D4" t="s">
        <v>312</v>
      </c>
      <c r="E4" t="s">
        <v>448</v>
      </c>
      <c r="F4" t="s">
        <v>526</v>
      </c>
      <c r="I4" s="1" t="s">
        <v>2279</v>
      </c>
      <c r="J4" s="1" t="s">
        <v>2407</v>
      </c>
      <c r="L4">
        <v>5</v>
      </c>
      <c r="M4">
        <v>0</v>
      </c>
      <c r="N4">
        <f t="shared" si="0"/>
        <v>0</v>
      </c>
      <c r="Q4">
        <f t="shared" si="1"/>
        <v>5</v>
      </c>
    </row>
    <row r="5" spans="1:18" ht="45" x14ac:dyDescent="0.25">
      <c r="A5" t="s">
        <v>18</v>
      </c>
      <c r="B5" t="s">
        <v>37</v>
      </c>
      <c r="C5" t="s">
        <v>175</v>
      </c>
      <c r="D5" t="s">
        <v>313</v>
      </c>
      <c r="E5" t="s">
        <v>449</v>
      </c>
      <c r="F5" t="s">
        <v>527</v>
      </c>
      <c r="I5" s="1" t="s">
        <v>2280</v>
      </c>
      <c r="J5" s="1" t="s">
        <v>2408</v>
      </c>
      <c r="L5">
        <v>5</v>
      </c>
      <c r="M5">
        <v>0</v>
      </c>
      <c r="N5">
        <f t="shared" si="0"/>
        <v>0</v>
      </c>
      <c r="Q5">
        <f t="shared" si="1"/>
        <v>5</v>
      </c>
    </row>
    <row r="6" spans="1:18" ht="45" x14ac:dyDescent="0.25">
      <c r="A6" t="s">
        <v>18</v>
      </c>
      <c r="B6" t="s">
        <v>38</v>
      </c>
      <c r="C6" t="s">
        <v>176</v>
      </c>
      <c r="D6" t="s">
        <v>314</v>
      </c>
      <c r="E6" t="s">
        <v>450</v>
      </c>
      <c r="F6" t="s">
        <v>528</v>
      </c>
      <c r="G6" t="s">
        <v>586</v>
      </c>
      <c r="I6" s="1" t="s">
        <v>2281</v>
      </c>
      <c r="J6" s="1" t="s">
        <v>2188</v>
      </c>
      <c r="L6">
        <v>5</v>
      </c>
      <c r="M6">
        <v>0</v>
      </c>
      <c r="N6">
        <f t="shared" si="0"/>
        <v>0</v>
      </c>
      <c r="Q6">
        <f t="shared" si="1"/>
        <v>5</v>
      </c>
    </row>
    <row r="7" spans="1:18" ht="30" x14ac:dyDescent="0.25">
      <c r="A7" t="s">
        <v>18</v>
      </c>
      <c r="B7" t="s">
        <v>39</v>
      </c>
      <c r="C7" t="s">
        <v>177</v>
      </c>
      <c r="D7" t="s">
        <v>315</v>
      </c>
      <c r="E7" t="s">
        <v>451</v>
      </c>
      <c r="F7" t="s">
        <v>529</v>
      </c>
      <c r="G7" t="s">
        <v>587</v>
      </c>
      <c r="I7" s="1" t="s">
        <v>2282</v>
      </c>
      <c r="J7" s="1" t="s">
        <v>809</v>
      </c>
      <c r="L7">
        <v>5</v>
      </c>
      <c r="M7">
        <v>0</v>
      </c>
      <c r="N7">
        <f t="shared" si="0"/>
        <v>0</v>
      </c>
      <c r="Q7">
        <f t="shared" si="1"/>
        <v>5</v>
      </c>
    </row>
    <row r="8" spans="1:18" ht="30" x14ac:dyDescent="0.25">
      <c r="A8" t="s">
        <v>18</v>
      </c>
      <c r="B8" t="s">
        <v>40</v>
      </c>
      <c r="C8" t="s">
        <v>178</v>
      </c>
      <c r="D8" t="s">
        <v>316</v>
      </c>
      <c r="E8" t="s">
        <v>40</v>
      </c>
      <c r="F8" t="s">
        <v>529</v>
      </c>
      <c r="G8" t="s">
        <v>588</v>
      </c>
      <c r="I8" s="1" t="s">
        <v>2283</v>
      </c>
      <c r="J8" s="1" t="s">
        <v>1148</v>
      </c>
      <c r="K8" s="1" t="s">
        <v>944</v>
      </c>
      <c r="L8">
        <v>5</v>
      </c>
      <c r="M8">
        <v>1</v>
      </c>
      <c r="N8">
        <f t="shared" si="0"/>
        <v>1</v>
      </c>
      <c r="Q8">
        <f t="shared" si="1"/>
        <v>4</v>
      </c>
    </row>
    <row r="9" spans="1:18" ht="45" x14ac:dyDescent="0.25">
      <c r="A9" t="s">
        <v>19</v>
      </c>
      <c r="B9" t="s">
        <v>41</v>
      </c>
      <c r="C9" t="s">
        <v>179</v>
      </c>
      <c r="D9" t="s">
        <v>317</v>
      </c>
      <c r="E9" t="s">
        <v>452</v>
      </c>
      <c r="F9" t="s">
        <v>530</v>
      </c>
      <c r="G9" t="s">
        <v>589</v>
      </c>
      <c r="I9" s="1" t="s">
        <v>2284</v>
      </c>
      <c r="J9" s="1" t="s">
        <v>1926</v>
      </c>
      <c r="L9">
        <v>5</v>
      </c>
      <c r="M9">
        <v>0</v>
      </c>
      <c r="N9">
        <f t="shared" si="0"/>
        <v>0</v>
      </c>
      <c r="Q9">
        <f t="shared" si="1"/>
        <v>5</v>
      </c>
    </row>
    <row r="10" spans="1:18" ht="30" x14ac:dyDescent="0.25">
      <c r="A10" t="s">
        <v>19</v>
      </c>
      <c r="B10" t="s">
        <v>42</v>
      </c>
      <c r="C10" t="s">
        <v>180</v>
      </c>
      <c r="D10" t="s">
        <v>318</v>
      </c>
      <c r="E10" t="s">
        <v>42</v>
      </c>
      <c r="F10" t="s">
        <v>524</v>
      </c>
      <c r="G10" t="s">
        <v>590</v>
      </c>
      <c r="I10" s="1" t="s">
        <v>2285</v>
      </c>
      <c r="J10" s="1" t="s">
        <v>2409</v>
      </c>
      <c r="K10" s="1" t="s">
        <v>945</v>
      </c>
      <c r="L10">
        <v>5</v>
      </c>
      <c r="M10">
        <v>1</v>
      </c>
      <c r="N10">
        <f t="shared" si="0"/>
        <v>1</v>
      </c>
      <c r="Q10">
        <f t="shared" si="1"/>
        <v>4</v>
      </c>
    </row>
    <row r="11" spans="1:18" ht="45" x14ac:dyDescent="0.25">
      <c r="A11" t="s">
        <v>19</v>
      </c>
      <c r="B11" t="s">
        <v>43</v>
      </c>
      <c r="C11" t="s">
        <v>181</v>
      </c>
      <c r="D11" t="s">
        <v>319</v>
      </c>
      <c r="E11" t="s">
        <v>453</v>
      </c>
      <c r="F11" t="s">
        <v>530</v>
      </c>
      <c r="G11" t="s">
        <v>591</v>
      </c>
      <c r="I11" s="1" t="s">
        <v>2286</v>
      </c>
      <c r="J11" s="1" t="s">
        <v>1605</v>
      </c>
      <c r="L11">
        <v>5</v>
      </c>
      <c r="M11">
        <v>0</v>
      </c>
      <c r="N11">
        <f t="shared" si="0"/>
        <v>0</v>
      </c>
      <c r="Q11">
        <f t="shared" si="1"/>
        <v>5</v>
      </c>
    </row>
    <row r="12" spans="1:18" ht="30" x14ac:dyDescent="0.25">
      <c r="A12" t="s">
        <v>19</v>
      </c>
      <c r="B12" t="s">
        <v>44</v>
      </c>
      <c r="C12" t="s">
        <v>182</v>
      </c>
      <c r="D12" t="s">
        <v>320</v>
      </c>
      <c r="E12" t="s">
        <v>44</v>
      </c>
      <c r="F12" t="s">
        <v>524</v>
      </c>
      <c r="G12" t="s">
        <v>590</v>
      </c>
      <c r="I12" s="1" t="s">
        <v>2287</v>
      </c>
      <c r="J12" s="1" t="s">
        <v>2191</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2288</v>
      </c>
      <c r="J13" s="1" t="s">
        <v>1930</v>
      </c>
      <c r="L13">
        <v>5</v>
      </c>
      <c r="M13">
        <v>0</v>
      </c>
      <c r="N13">
        <f t="shared" si="0"/>
        <v>0</v>
      </c>
      <c r="Q13">
        <f t="shared" si="1"/>
        <v>5</v>
      </c>
    </row>
    <row r="14" spans="1:18" ht="45" x14ac:dyDescent="0.25">
      <c r="A14" t="s">
        <v>19</v>
      </c>
      <c r="B14" t="s">
        <v>46</v>
      </c>
      <c r="C14" t="s">
        <v>184</v>
      </c>
      <c r="D14" t="s">
        <v>322</v>
      </c>
      <c r="E14" t="s">
        <v>455</v>
      </c>
      <c r="F14" t="s">
        <v>530</v>
      </c>
      <c r="G14" t="s">
        <v>592</v>
      </c>
      <c r="I14" s="1" t="s">
        <v>2289</v>
      </c>
      <c r="J14" s="1" t="s">
        <v>1931</v>
      </c>
      <c r="L14">
        <v>5</v>
      </c>
      <c r="M14">
        <v>0</v>
      </c>
      <c r="N14">
        <f t="shared" si="0"/>
        <v>0</v>
      </c>
      <c r="Q14">
        <f t="shared" si="1"/>
        <v>5</v>
      </c>
    </row>
    <row r="15" spans="1:18" ht="45" x14ac:dyDescent="0.25">
      <c r="A15" t="s">
        <v>19</v>
      </c>
      <c r="B15" t="s">
        <v>47</v>
      </c>
      <c r="C15" t="s">
        <v>185</v>
      </c>
      <c r="D15" t="s">
        <v>323</v>
      </c>
      <c r="E15" t="s">
        <v>456</v>
      </c>
      <c r="F15" t="s">
        <v>531</v>
      </c>
      <c r="I15" s="1" t="s">
        <v>2290</v>
      </c>
      <c r="J15" s="1" t="s">
        <v>2410</v>
      </c>
      <c r="L15">
        <v>5</v>
      </c>
      <c r="M15">
        <v>0</v>
      </c>
      <c r="N15">
        <f t="shared" si="0"/>
        <v>0</v>
      </c>
      <c r="Q15">
        <f t="shared" si="1"/>
        <v>5</v>
      </c>
    </row>
    <row r="16" spans="1:18" ht="45" x14ac:dyDescent="0.25">
      <c r="A16" t="s">
        <v>19</v>
      </c>
      <c r="B16" t="s">
        <v>48</v>
      </c>
      <c r="C16" t="s">
        <v>186</v>
      </c>
      <c r="D16" t="s">
        <v>324</v>
      </c>
      <c r="E16" t="s">
        <v>457</v>
      </c>
      <c r="F16" t="s">
        <v>532</v>
      </c>
      <c r="I16" s="1" t="s">
        <v>2291</v>
      </c>
      <c r="J16" s="1" t="s">
        <v>2194</v>
      </c>
      <c r="L16">
        <v>5</v>
      </c>
      <c r="M16">
        <v>0</v>
      </c>
      <c r="N16">
        <f t="shared" si="0"/>
        <v>0</v>
      </c>
      <c r="Q16">
        <f t="shared" si="1"/>
        <v>5</v>
      </c>
    </row>
    <row r="17" spans="1:17" ht="45" x14ac:dyDescent="0.25">
      <c r="A17" t="s">
        <v>19</v>
      </c>
      <c r="B17" t="s">
        <v>49</v>
      </c>
      <c r="C17" t="s">
        <v>187</v>
      </c>
      <c r="D17" t="s">
        <v>325</v>
      </c>
      <c r="E17" t="s">
        <v>458</v>
      </c>
      <c r="F17" t="s">
        <v>530</v>
      </c>
      <c r="G17" t="s">
        <v>593</v>
      </c>
      <c r="I17" s="1" t="s">
        <v>2292</v>
      </c>
      <c r="J17" s="1" t="s">
        <v>2411</v>
      </c>
      <c r="L17">
        <v>5</v>
      </c>
      <c r="M17">
        <v>0</v>
      </c>
      <c r="N17">
        <f t="shared" si="0"/>
        <v>0</v>
      </c>
      <c r="Q17">
        <f t="shared" si="1"/>
        <v>5</v>
      </c>
    </row>
    <row r="18" spans="1:17" ht="45" x14ac:dyDescent="0.25">
      <c r="A18" t="s">
        <v>19</v>
      </c>
      <c r="B18" t="s">
        <v>50</v>
      </c>
      <c r="C18" t="s">
        <v>188</v>
      </c>
      <c r="D18" t="s">
        <v>326</v>
      </c>
      <c r="E18" t="s">
        <v>459</v>
      </c>
      <c r="F18" t="s">
        <v>530</v>
      </c>
      <c r="G18" t="s">
        <v>594</v>
      </c>
      <c r="I18" s="1" t="s">
        <v>2293</v>
      </c>
      <c r="J18" s="1" t="s">
        <v>2412</v>
      </c>
      <c r="L18">
        <v>5</v>
      </c>
      <c r="M18">
        <v>0</v>
      </c>
      <c r="N18">
        <f t="shared" si="0"/>
        <v>0</v>
      </c>
      <c r="Q18">
        <f t="shared" si="1"/>
        <v>5</v>
      </c>
    </row>
    <row r="19" spans="1:17" ht="30" x14ac:dyDescent="0.25">
      <c r="A19" t="s">
        <v>19</v>
      </c>
      <c r="B19" t="s">
        <v>51</v>
      </c>
      <c r="C19" t="s">
        <v>189</v>
      </c>
      <c r="D19" t="s">
        <v>327</v>
      </c>
      <c r="E19" t="s">
        <v>51</v>
      </c>
      <c r="F19" t="s">
        <v>530</v>
      </c>
      <c r="G19" t="s">
        <v>595</v>
      </c>
      <c r="I19" s="1" t="s">
        <v>2294</v>
      </c>
      <c r="J19" s="1" t="s">
        <v>2413</v>
      </c>
      <c r="K19" s="1" t="s">
        <v>1252</v>
      </c>
      <c r="L19">
        <v>5</v>
      </c>
      <c r="M19">
        <v>2</v>
      </c>
      <c r="N19">
        <f t="shared" si="0"/>
        <v>2</v>
      </c>
      <c r="Q19">
        <f t="shared" si="1"/>
        <v>3</v>
      </c>
    </row>
    <row r="20" spans="1:17" ht="30" x14ac:dyDescent="0.25">
      <c r="A20" t="s">
        <v>19</v>
      </c>
      <c r="B20" t="s">
        <v>52</v>
      </c>
      <c r="C20" t="s">
        <v>190</v>
      </c>
      <c r="D20" t="s">
        <v>328</v>
      </c>
      <c r="E20" t="s">
        <v>52</v>
      </c>
      <c r="F20" t="s">
        <v>533</v>
      </c>
      <c r="G20" t="s">
        <v>596</v>
      </c>
      <c r="I20" s="1" t="s">
        <v>2295</v>
      </c>
      <c r="J20" s="1" t="s">
        <v>2414</v>
      </c>
      <c r="K20" s="1" t="s">
        <v>949</v>
      </c>
      <c r="L20">
        <v>5</v>
      </c>
      <c r="M20">
        <v>1</v>
      </c>
      <c r="N20">
        <f t="shared" si="0"/>
        <v>1</v>
      </c>
      <c r="Q20">
        <f t="shared" si="1"/>
        <v>4</v>
      </c>
    </row>
    <row r="21" spans="1:17" ht="45" x14ac:dyDescent="0.25">
      <c r="A21" t="s">
        <v>19</v>
      </c>
      <c r="B21" t="s">
        <v>53</v>
      </c>
      <c r="C21" t="s">
        <v>191</v>
      </c>
      <c r="D21" t="s">
        <v>329</v>
      </c>
      <c r="E21" t="s">
        <v>460</v>
      </c>
      <c r="F21" t="s">
        <v>530</v>
      </c>
      <c r="G21" t="s">
        <v>597</v>
      </c>
      <c r="I21" s="1" t="s">
        <v>2296</v>
      </c>
      <c r="J21" s="1" t="s">
        <v>1938</v>
      </c>
      <c r="L21">
        <v>5</v>
      </c>
      <c r="M21">
        <v>0</v>
      </c>
      <c r="N21">
        <f t="shared" si="0"/>
        <v>0</v>
      </c>
      <c r="Q21">
        <f t="shared" si="1"/>
        <v>5</v>
      </c>
    </row>
    <row r="22" spans="1:17" ht="30" x14ac:dyDescent="0.25">
      <c r="A22" t="s">
        <v>19</v>
      </c>
      <c r="B22" t="s">
        <v>54</v>
      </c>
      <c r="C22" t="s">
        <v>192</v>
      </c>
      <c r="D22" t="s">
        <v>330</v>
      </c>
      <c r="E22" t="s">
        <v>461</v>
      </c>
      <c r="F22" t="s">
        <v>534</v>
      </c>
      <c r="G22" t="s">
        <v>598</v>
      </c>
      <c r="I22" s="1" t="s">
        <v>2297</v>
      </c>
      <c r="J22" s="1" t="s">
        <v>2415</v>
      </c>
      <c r="L22">
        <v>5</v>
      </c>
      <c r="M22">
        <v>0</v>
      </c>
      <c r="N22">
        <f t="shared" si="0"/>
        <v>0</v>
      </c>
      <c r="Q22">
        <f t="shared" si="1"/>
        <v>5</v>
      </c>
    </row>
    <row r="23" spans="1:17" ht="45" x14ac:dyDescent="0.25">
      <c r="A23" t="s">
        <v>19</v>
      </c>
      <c r="B23" t="s">
        <v>55</v>
      </c>
      <c r="C23" t="s">
        <v>193</v>
      </c>
      <c r="D23" t="s">
        <v>331</v>
      </c>
      <c r="E23" t="s">
        <v>462</v>
      </c>
      <c r="F23" t="s">
        <v>530</v>
      </c>
      <c r="G23" t="s">
        <v>585</v>
      </c>
      <c r="I23" s="1" t="s">
        <v>2298</v>
      </c>
      <c r="J23" s="1" t="s">
        <v>2199</v>
      </c>
      <c r="L23">
        <v>5</v>
      </c>
      <c r="M23">
        <v>0</v>
      </c>
      <c r="N23">
        <f t="shared" si="0"/>
        <v>0</v>
      </c>
      <c r="Q23">
        <f t="shared" si="1"/>
        <v>5</v>
      </c>
    </row>
    <row r="24" spans="1:17" ht="60" x14ac:dyDescent="0.25">
      <c r="A24" t="s">
        <v>19</v>
      </c>
      <c r="B24" t="s">
        <v>56</v>
      </c>
      <c r="C24" t="s">
        <v>194</v>
      </c>
      <c r="D24" t="s">
        <v>332</v>
      </c>
      <c r="E24" t="s">
        <v>463</v>
      </c>
      <c r="F24" t="s">
        <v>530</v>
      </c>
      <c r="G24" t="s">
        <v>599</v>
      </c>
      <c r="I24" s="1" t="s">
        <v>2299</v>
      </c>
      <c r="J24" s="1" t="s">
        <v>2416</v>
      </c>
      <c r="K24" s="1" t="s">
        <v>950</v>
      </c>
      <c r="L24">
        <v>5</v>
      </c>
      <c r="M24">
        <v>1</v>
      </c>
      <c r="N24">
        <f t="shared" si="0"/>
        <v>1</v>
      </c>
      <c r="Q24">
        <f t="shared" si="1"/>
        <v>4</v>
      </c>
    </row>
    <row r="25" spans="1:17" ht="30" x14ac:dyDescent="0.25">
      <c r="A25" t="s">
        <v>19</v>
      </c>
      <c r="B25" t="s">
        <v>57</v>
      </c>
      <c r="C25" t="s">
        <v>195</v>
      </c>
      <c r="D25" t="s">
        <v>333</v>
      </c>
      <c r="E25" t="s">
        <v>57</v>
      </c>
      <c r="F25" t="s">
        <v>535</v>
      </c>
      <c r="G25" t="s">
        <v>600</v>
      </c>
      <c r="I25" s="1" t="s">
        <v>2300</v>
      </c>
      <c r="J25" s="1" t="s">
        <v>2417</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2301</v>
      </c>
      <c r="J26" s="1" t="s">
        <v>2201</v>
      </c>
      <c r="L26">
        <v>5</v>
      </c>
      <c r="M26">
        <v>0</v>
      </c>
      <c r="N26">
        <f t="shared" si="0"/>
        <v>0</v>
      </c>
      <c r="Q26">
        <f t="shared" si="1"/>
        <v>5</v>
      </c>
    </row>
    <row r="27" spans="1:17" ht="45" x14ac:dyDescent="0.25">
      <c r="A27" t="s">
        <v>19</v>
      </c>
      <c r="B27" t="s">
        <v>59</v>
      </c>
      <c r="C27" t="s">
        <v>197</v>
      </c>
      <c r="D27" t="s">
        <v>335</v>
      </c>
      <c r="E27" t="s">
        <v>465</v>
      </c>
      <c r="F27" t="s">
        <v>533</v>
      </c>
      <c r="G27" t="s">
        <v>602</v>
      </c>
      <c r="I27" s="1" t="s">
        <v>2302</v>
      </c>
      <c r="J27" s="1" t="s">
        <v>2202</v>
      </c>
      <c r="L27">
        <v>5</v>
      </c>
      <c r="M27">
        <v>0</v>
      </c>
      <c r="N27">
        <f t="shared" si="0"/>
        <v>0</v>
      </c>
      <c r="Q27">
        <f t="shared" si="1"/>
        <v>5</v>
      </c>
    </row>
    <row r="28" spans="1:17" ht="45" x14ac:dyDescent="0.25">
      <c r="A28" t="s">
        <v>19</v>
      </c>
      <c r="B28" t="s">
        <v>60</v>
      </c>
      <c r="C28" t="s">
        <v>198</v>
      </c>
      <c r="D28" t="s">
        <v>336</v>
      </c>
      <c r="E28" t="s">
        <v>466</v>
      </c>
      <c r="F28" t="s">
        <v>530</v>
      </c>
      <c r="G28" t="s">
        <v>593</v>
      </c>
      <c r="I28" s="1" t="s">
        <v>2303</v>
      </c>
      <c r="J28" s="1" t="s">
        <v>1945</v>
      </c>
      <c r="L28">
        <v>5</v>
      </c>
      <c r="M28">
        <v>0</v>
      </c>
      <c r="N28">
        <f t="shared" si="0"/>
        <v>0</v>
      </c>
      <c r="Q28">
        <f t="shared" si="1"/>
        <v>5</v>
      </c>
    </row>
    <row r="29" spans="1:17" ht="30" x14ac:dyDescent="0.25">
      <c r="A29" t="s">
        <v>19</v>
      </c>
      <c r="B29" t="s">
        <v>61</v>
      </c>
      <c r="C29" t="s">
        <v>199</v>
      </c>
      <c r="D29" t="s">
        <v>337</v>
      </c>
      <c r="E29" t="s">
        <v>467</v>
      </c>
      <c r="F29" t="s">
        <v>530</v>
      </c>
      <c r="G29" t="s">
        <v>592</v>
      </c>
      <c r="I29" s="1" t="s">
        <v>2304</v>
      </c>
      <c r="J29" s="1" t="s">
        <v>2418</v>
      </c>
      <c r="L29">
        <v>5</v>
      </c>
      <c r="M29">
        <v>0</v>
      </c>
      <c r="N29">
        <f t="shared" si="0"/>
        <v>0</v>
      </c>
      <c r="Q29">
        <f t="shared" si="1"/>
        <v>5</v>
      </c>
    </row>
    <row r="30" spans="1:17" ht="30" x14ac:dyDescent="0.25">
      <c r="A30" t="s">
        <v>19</v>
      </c>
      <c r="B30" t="s">
        <v>62</v>
      </c>
      <c r="C30" t="s">
        <v>200</v>
      </c>
      <c r="D30" t="s">
        <v>338</v>
      </c>
      <c r="E30" t="s">
        <v>468</v>
      </c>
      <c r="F30" t="s">
        <v>536</v>
      </c>
      <c r="G30" t="s">
        <v>603</v>
      </c>
      <c r="I30" s="1" t="s">
        <v>2305</v>
      </c>
      <c r="J30" s="1" t="s">
        <v>1947</v>
      </c>
      <c r="L30">
        <v>5</v>
      </c>
      <c r="M30">
        <v>0</v>
      </c>
      <c r="N30">
        <f t="shared" si="0"/>
        <v>0</v>
      </c>
      <c r="Q30">
        <f t="shared" si="1"/>
        <v>5</v>
      </c>
    </row>
    <row r="31" spans="1:17" ht="30" x14ac:dyDescent="0.25">
      <c r="A31" t="s">
        <v>19</v>
      </c>
      <c r="B31" t="s">
        <v>63</v>
      </c>
      <c r="C31" t="s">
        <v>201</v>
      </c>
      <c r="D31" t="s">
        <v>339</v>
      </c>
      <c r="E31" t="s">
        <v>63</v>
      </c>
      <c r="F31" t="s">
        <v>534</v>
      </c>
      <c r="G31" t="s">
        <v>604</v>
      </c>
      <c r="I31" s="1" t="s">
        <v>2306</v>
      </c>
      <c r="J31" s="1" t="s">
        <v>2419</v>
      </c>
      <c r="K31" s="1" t="s">
        <v>952</v>
      </c>
      <c r="L31">
        <v>5</v>
      </c>
      <c r="M31">
        <v>1</v>
      </c>
      <c r="N31">
        <f t="shared" si="0"/>
        <v>1</v>
      </c>
      <c r="Q31">
        <f t="shared" si="1"/>
        <v>4</v>
      </c>
    </row>
    <row r="32" spans="1:17" ht="45" x14ac:dyDescent="0.25">
      <c r="A32" t="s">
        <v>19</v>
      </c>
      <c r="B32" t="s">
        <v>64</v>
      </c>
      <c r="C32" t="s">
        <v>202</v>
      </c>
      <c r="D32" t="s">
        <v>340</v>
      </c>
      <c r="E32" t="s">
        <v>469</v>
      </c>
      <c r="F32" t="s">
        <v>537</v>
      </c>
      <c r="I32" s="1" t="s">
        <v>1812</v>
      </c>
      <c r="J32" s="1" t="s">
        <v>1949</v>
      </c>
      <c r="L32">
        <v>5</v>
      </c>
      <c r="M32">
        <v>0</v>
      </c>
      <c r="N32">
        <f t="shared" si="0"/>
        <v>0</v>
      </c>
      <c r="Q32">
        <f t="shared" si="1"/>
        <v>5</v>
      </c>
    </row>
    <row r="33" spans="1:17" ht="30" x14ac:dyDescent="0.25">
      <c r="A33" t="s">
        <v>19</v>
      </c>
      <c r="B33" t="s">
        <v>65</v>
      </c>
      <c r="C33" t="s">
        <v>203</v>
      </c>
      <c r="D33" t="s">
        <v>341</v>
      </c>
      <c r="E33" t="s">
        <v>65</v>
      </c>
      <c r="F33" t="s">
        <v>530</v>
      </c>
      <c r="G33" t="s">
        <v>601</v>
      </c>
      <c r="I33" s="1" t="s">
        <v>2307</v>
      </c>
      <c r="J33" s="1" t="s">
        <v>1950</v>
      </c>
      <c r="K33" s="1" t="s">
        <v>953</v>
      </c>
      <c r="L33">
        <v>5</v>
      </c>
      <c r="M33">
        <v>1</v>
      </c>
      <c r="N33">
        <f t="shared" si="0"/>
        <v>1</v>
      </c>
      <c r="Q33">
        <f t="shared" si="1"/>
        <v>4</v>
      </c>
    </row>
    <row r="34" spans="1:17" ht="30" x14ac:dyDescent="0.25">
      <c r="A34" t="s">
        <v>19</v>
      </c>
      <c r="B34" t="s">
        <v>66</v>
      </c>
      <c r="C34" t="s">
        <v>204</v>
      </c>
      <c r="D34" t="s">
        <v>342</v>
      </c>
      <c r="E34" t="s">
        <v>470</v>
      </c>
      <c r="F34" t="s">
        <v>530</v>
      </c>
      <c r="I34" s="1" t="s">
        <v>2308</v>
      </c>
      <c r="J34" s="1" t="s">
        <v>2420</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2309</v>
      </c>
      <c r="J35" s="1" t="s">
        <v>2206</v>
      </c>
      <c r="L35">
        <v>5</v>
      </c>
      <c r="M35">
        <v>0</v>
      </c>
      <c r="N35">
        <f t="shared" si="2"/>
        <v>0</v>
      </c>
      <c r="Q35">
        <f t="shared" si="3"/>
        <v>5</v>
      </c>
    </row>
    <row r="36" spans="1:17" ht="30" x14ac:dyDescent="0.25">
      <c r="A36" t="s">
        <v>20</v>
      </c>
      <c r="B36" t="s">
        <v>68</v>
      </c>
      <c r="C36" t="s">
        <v>206</v>
      </c>
      <c r="D36" t="s">
        <v>344</v>
      </c>
      <c r="E36" t="s">
        <v>472</v>
      </c>
      <c r="F36" t="s">
        <v>538</v>
      </c>
      <c r="G36" t="s">
        <v>606</v>
      </c>
      <c r="I36" s="1" t="s">
        <v>2310</v>
      </c>
      <c r="J36" s="1" t="s">
        <v>2421</v>
      </c>
      <c r="L36">
        <v>5</v>
      </c>
      <c r="M36">
        <v>0</v>
      </c>
      <c r="N36">
        <f t="shared" si="2"/>
        <v>0</v>
      </c>
      <c r="Q36">
        <f t="shared" si="3"/>
        <v>5</v>
      </c>
    </row>
    <row r="37" spans="1:17" ht="30" x14ac:dyDescent="0.25">
      <c r="A37" t="s">
        <v>20</v>
      </c>
      <c r="B37" t="s">
        <v>69</v>
      </c>
      <c r="C37" t="s">
        <v>207</v>
      </c>
      <c r="D37" t="s">
        <v>345</v>
      </c>
      <c r="E37" t="s">
        <v>69</v>
      </c>
      <c r="F37" t="s">
        <v>530</v>
      </c>
      <c r="G37" t="s">
        <v>607</v>
      </c>
      <c r="I37" s="1" t="s">
        <v>2311</v>
      </c>
      <c r="J37" s="1" t="s">
        <v>2422</v>
      </c>
      <c r="L37">
        <v>5</v>
      </c>
      <c r="M37">
        <v>0</v>
      </c>
      <c r="N37">
        <f t="shared" si="2"/>
        <v>0</v>
      </c>
      <c r="Q37">
        <f t="shared" si="3"/>
        <v>5</v>
      </c>
    </row>
    <row r="38" spans="1:17" ht="30" x14ac:dyDescent="0.25">
      <c r="A38" t="s">
        <v>20</v>
      </c>
      <c r="B38" t="s">
        <v>70</v>
      </c>
      <c r="C38" t="s">
        <v>208</v>
      </c>
      <c r="D38" t="s">
        <v>346</v>
      </c>
      <c r="E38" t="s">
        <v>70</v>
      </c>
      <c r="F38" t="s">
        <v>530</v>
      </c>
      <c r="G38" t="s">
        <v>585</v>
      </c>
      <c r="I38" s="1" t="s">
        <v>1818</v>
      </c>
      <c r="J38" s="1" t="s">
        <v>1954</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2312</v>
      </c>
      <c r="J39" s="1" t="s">
        <v>1955</v>
      </c>
      <c r="L39">
        <v>5</v>
      </c>
      <c r="M39">
        <v>0</v>
      </c>
      <c r="N39">
        <f t="shared" si="2"/>
        <v>0</v>
      </c>
      <c r="Q39">
        <f t="shared" si="3"/>
        <v>5</v>
      </c>
    </row>
    <row r="40" spans="1:17" ht="30" x14ac:dyDescent="0.25">
      <c r="A40" t="s">
        <v>20</v>
      </c>
      <c r="B40" t="s">
        <v>72</v>
      </c>
      <c r="C40" t="s">
        <v>210</v>
      </c>
      <c r="D40" t="s">
        <v>348</v>
      </c>
      <c r="E40" t="s">
        <v>474</v>
      </c>
      <c r="F40" t="s">
        <v>540</v>
      </c>
      <c r="G40" t="s">
        <v>609</v>
      </c>
      <c r="I40" s="1" t="s">
        <v>2313</v>
      </c>
      <c r="J40" s="1" t="s">
        <v>2423</v>
      </c>
      <c r="L40">
        <v>5</v>
      </c>
      <c r="M40">
        <v>0</v>
      </c>
      <c r="N40">
        <f t="shared" si="2"/>
        <v>0</v>
      </c>
      <c r="Q40">
        <f t="shared" si="3"/>
        <v>5</v>
      </c>
    </row>
    <row r="41" spans="1:17" ht="45" x14ac:dyDescent="0.25">
      <c r="A41" t="s">
        <v>20</v>
      </c>
      <c r="B41" t="s">
        <v>73</v>
      </c>
      <c r="C41" t="s">
        <v>211</v>
      </c>
      <c r="D41" t="s">
        <v>349</v>
      </c>
      <c r="E41" t="s">
        <v>475</v>
      </c>
      <c r="F41" t="s">
        <v>541</v>
      </c>
      <c r="I41" s="1" t="s">
        <v>2314</v>
      </c>
      <c r="J41" s="1" t="s">
        <v>2424</v>
      </c>
      <c r="K41" s="1" t="s">
        <v>2478</v>
      </c>
      <c r="L41">
        <v>5</v>
      </c>
      <c r="M41">
        <v>3</v>
      </c>
      <c r="N41">
        <f t="shared" si="2"/>
        <v>3</v>
      </c>
      <c r="Q41">
        <f t="shared" si="3"/>
        <v>2</v>
      </c>
    </row>
    <row r="42" spans="1:17" ht="30" x14ac:dyDescent="0.25">
      <c r="A42" t="s">
        <v>20</v>
      </c>
      <c r="B42" t="s">
        <v>74</v>
      </c>
      <c r="C42" t="s">
        <v>212</v>
      </c>
      <c r="D42" t="s">
        <v>350</v>
      </c>
      <c r="E42" t="s">
        <v>74</v>
      </c>
      <c r="F42" t="s">
        <v>542</v>
      </c>
      <c r="I42" s="1" t="s">
        <v>2315</v>
      </c>
      <c r="J42" s="1" t="s">
        <v>2425</v>
      </c>
      <c r="L42">
        <v>5</v>
      </c>
      <c r="M42">
        <v>0</v>
      </c>
      <c r="N42">
        <f t="shared" si="2"/>
        <v>0</v>
      </c>
      <c r="Q42">
        <f t="shared" si="3"/>
        <v>5</v>
      </c>
    </row>
    <row r="43" spans="1:17" ht="30" x14ac:dyDescent="0.25">
      <c r="A43" t="s">
        <v>21</v>
      </c>
      <c r="B43" t="s">
        <v>75</v>
      </c>
      <c r="C43" t="s">
        <v>213</v>
      </c>
      <c r="D43" t="s">
        <v>351</v>
      </c>
      <c r="E43" t="s">
        <v>75</v>
      </c>
      <c r="F43" t="s">
        <v>535</v>
      </c>
      <c r="G43" t="s">
        <v>610</v>
      </c>
      <c r="I43" s="1" t="s">
        <v>2316</v>
      </c>
      <c r="J43" s="1" t="s">
        <v>2426</v>
      </c>
      <c r="K43" s="1" t="s">
        <v>956</v>
      </c>
      <c r="L43">
        <v>5</v>
      </c>
      <c r="M43">
        <v>1</v>
      </c>
      <c r="N43">
        <f t="shared" si="2"/>
        <v>1</v>
      </c>
      <c r="Q43">
        <f t="shared" si="3"/>
        <v>4</v>
      </c>
    </row>
    <row r="44" spans="1:17" ht="30" x14ac:dyDescent="0.25">
      <c r="A44" t="s">
        <v>21</v>
      </c>
      <c r="B44" t="s">
        <v>76</v>
      </c>
      <c r="C44" t="s">
        <v>214</v>
      </c>
      <c r="D44" t="s">
        <v>352</v>
      </c>
      <c r="E44" t="s">
        <v>76</v>
      </c>
      <c r="F44" t="s">
        <v>524</v>
      </c>
      <c r="G44" t="s">
        <v>611</v>
      </c>
      <c r="I44" s="1" t="s">
        <v>2317</v>
      </c>
      <c r="J44" s="1" t="s">
        <v>2427</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2318</v>
      </c>
      <c r="J45" s="1" t="s">
        <v>2428</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2319</v>
      </c>
      <c r="J46" s="1" t="s">
        <v>2429</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2320</v>
      </c>
      <c r="J47" s="1" t="s">
        <v>2430</v>
      </c>
      <c r="L47">
        <v>5</v>
      </c>
      <c r="M47">
        <v>0</v>
      </c>
      <c r="N47">
        <f t="shared" si="2"/>
        <v>0</v>
      </c>
      <c r="Q47">
        <f t="shared" si="3"/>
        <v>5</v>
      </c>
    </row>
    <row r="48" spans="1:17" ht="30" x14ac:dyDescent="0.25">
      <c r="A48" t="s">
        <v>21</v>
      </c>
      <c r="B48" t="s">
        <v>80</v>
      </c>
      <c r="C48" t="s">
        <v>218</v>
      </c>
      <c r="D48" t="s">
        <v>356</v>
      </c>
      <c r="E48" t="s">
        <v>477</v>
      </c>
      <c r="F48" t="s">
        <v>528</v>
      </c>
      <c r="G48" t="s">
        <v>586</v>
      </c>
      <c r="I48" s="1" t="s">
        <v>2321</v>
      </c>
      <c r="J48" s="1" t="s">
        <v>850</v>
      </c>
      <c r="K48" s="1" t="s">
        <v>960</v>
      </c>
      <c r="L48">
        <v>5</v>
      </c>
      <c r="M48">
        <v>1</v>
      </c>
      <c r="N48">
        <f t="shared" si="2"/>
        <v>1</v>
      </c>
      <c r="Q48">
        <f t="shared" si="3"/>
        <v>4</v>
      </c>
    </row>
    <row r="49" spans="1:17" ht="45" x14ac:dyDescent="0.25">
      <c r="A49" t="s">
        <v>21</v>
      </c>
      <c r="B49" t="s">
        <v>81</v>
      </c>
      <c r="C49" t="s">
        <v>219</v>
      </c>
      <c r="D49" t="s">
        <v>357</v>
      </c>
      <c r="E49" t="s">
        <v>478</v>
      </c>
      <c r="F49" t="s">
        <v>524</v>
      </c>
      <c r="G49" t="s">
        <v>615</v>
      </c>
      <c r="I49" s="1" t="s">
        <v>2322</v>
      </c>
      <c r="J49" s="1" t="s">
        <v>2214</v>
      </c>
      <c r="L49">
        <v>5</v>
      </c>
      <c r="M49">
        <v>0</v>
      </c>
      <c r="N49">
        <f t="shared" si="2"/>
        <v>0</v>
      </c>
      <c r="Q49">
        <f t="shared" si="3"/>
        <v>5</v>
      </c>
    </row>
    <row r="50" spans="1:17" ht="30" x14ac:dyDescent="0.25">
      <c r="A50" t="s">
        <v>21</v>
      </c>
      <c r="B50" t="s">
        <v>82</v>
      </c>
      <c r="C50" t="s">
        <v>220</v>
      </c>
      <c r="D50" t="s">
        <v>358</v>
      </c>
      <c r="E50" t="s">
        <v>82</v>
      </c>
      <c r="F50" t="s">
        <v>544</v>
      </c>
      <c r="I50" s="1" t="s">
        <v>1830</v>
      </c>
      <c r="J50" s="1" t="s">
        <v>1965</v>
      </c>
      <c r="K50" s="1" t="s">
        <v>961</v>
      </c>
      <c r="L50">
        <v>5</v>
      </c>
      <c r="M50">
        <v>1</v>
      </c>
      <c r="N50">
        <f t="shared" si="2"/>
        <v>1</v>
      </c>
      <c r="Q50">
        <f t="shared" si="3"/>
        <v>4</v>
      </c>
    </row>
    <row r="51" spans="1:17" ht="30" x14ac:dyDescent="0.25">
      <c r="A51" t="s">
        <v>21</v>
      </c>
      <c r="B51" t="s">
        <v>83</v>
      </c>
      <c r="C51" t="s">
        <v>221</v>
      </c>
      <c r="D51" t="s">
        <v>359</v>
      </c>
      <c r="E51" t="s">
        <v>83</v>
      </c>
      <c r="F51" t="s">
        <v>545</v>
      </c>
      <c r="G51" t="s">
        <v>616</v>
      </c>
      <c r="I51" s="1" t="s">
        <v>2323</v>
      </c>
      <c r="J51" s="1" t="s">
        <v>1966</v>
      </c>
      <c r="K51" s="1" t="s">
        <v>962</v>
      </c>
      <c r="L51">
        <v>5</v>
      </c>
      <c r="M51">
        <v>1</v>
      </c>
      <c r="N51">
        <f t="shared" si="2"/>
        <v>1</v>
      </c>
      <c r="Q51">
        <f t="shared" si="3"/>
        <v>4</v>
      </c>
    </row>
    <row r="52" spans="1:17" ht="45" x14ac:dyDescent="0.25">
      <c r="A52" t="s">
        <v>21</v>
      </c>
      <c r="B52" t="s">
        <v>84</v>
      </c>
      <c r="C52" t="s">
        <v>222</v>
      </c>
      <c r="D52" t="s">
        <v>360</v>
      </c>
      <c r="E52" t="s">
        <v>479</v>
      </c>
      <c r="F52" t="s">
        <v>530</v>
      </c>
      <c r="G52" t="s">
        <v>617</v>
      </c>
      <c r="I52" s="1" t="s">
        <v>2324</v>
      </c>
      <c r="J52" s="1" t="s">
        <v>2216</v>
      </c>
      <c r="L52">
        <v>5</v>
      </c>
      <c r="M52">
        <v>0</v>
      </c>
      <c r="N52">
        <f t="shared" si="2"/>
        <v>0</v>
      </c>
      <c r="Q52">
        <f t="shared" si="3"/>
        <v>5</v>
      </c>
    </row>
    <row r="53" spans="1:17" ht="30" x14ac:dyDescent="0.25">
      <c r="A53" t="s">
        <v>21</v>
      </c>
      <c r="B53" t="s">
        <v>85</v>
      </c>
      <c r="C53" t="s">
        <v>223</v>
      </c>
      <c r="D53" t="s">
        <v>361</v>
      </c>
      <c r="E53" t="s">
        <v>480</v>
      </c>
      <c r="F53" t="s">
        <v>530</v>
      </c>
      <c r="G53" t="s">
        <v>618</v>
      </c>
      <c r="I53" s="1" t="s">
        <v>2325</v>
      </c>
      <c r="J53" s="1" t="s">
        <v>2217</v>
      </c>
      <c r="K53" s="1" t="s">
        <v>963</v>
      </c>
      <c r="L53">
        <v>5</v>
      </c>
      <c r="M53">
        <v>1</v>
      </c>
      <c r="N53">
        <f t="shared" si="2"/>
        <v>1</v>
      </c>
      <c r="Q53">
        <f t="shared" si="3"/>
        <v>4</v>
      </c>
    </row>
    <row r="54" spans="1:17" ht="30" x14ac:dyDescent="0.25">
      <c r="A54" t="s">
        <v>21</v>
      </c>
      <c r="B54" t="s">
        <v>86</v>
      </c>
      <c r="C54" t="s">
        <v>224</v>
      </c>
      <c r="D54" t="s">
        <v>362</v>
      </c>
      <c r="E54" t="s">
        <v>86</v>
      </c>
      <c r="F54" t="s">
        <v>524</v>
      </c>
      <c r="G54" t="s">
        <v>619</v>
      </c>
      <c r="I54" s="1" t="s">
        <v>2326</v>
      </c>
      <c r="J54" s="1" t="s">
        <v>2218</v>
      </c>
      <c r="K54" s="1" t="s">
        <v>964</v>
      </c>
      <c r="L54">
        <v>5</v>
      </c>
      <c r="M54">
        <v>1</v>
      </c>
      <c r="N54">
        <f t="shared" si="2"/>
        <v>1</v>
      </c>
      <c r="Q54">
        <f t="shared" si="3"/>
        <v>4</v>
      </c>
    </row>
    <row r="55" spans="1:17" ht="30" x14ac:dyDescent="0.25">
      <c r="A55" t="s">
        <v>21</v>
      </c>
      <c r="B55" t="s">
        <v>87</v>
      </c>
      <c r="C55" t="s">
        <v>225</v>
      </c>
      <c r="D55" t="s">
        <v>363</v>
      </c>
      <c r="E55" t="s">
        <v>87</v>
      </c>
      <c r="F55" t="s">
        <v>546</v>
      </c>
      <c r="G55" t="s">
        <v>615</v>
      </c>
      <c r="I55" s="1" t="s">
        <v>2327</v>
      </c>
      <c r="J55" s="1" t="s">
        <v>2431</v>
      </c>
      <c r="L55">
        <v>5</v>
      </c>
      <c r="M55">
        <v>0</v>
      </c>
      <c r="N55">
        <f t="shared" si="2"/>
        <v>0</v>
      </c>
      <c r="Q55">
        <f t="shared" si="3"/>
        <v>5</v>
      </c>
    </row>
    <row r="56" spans="1:17" ht="30" x14ac:dyDescent="0.25">
      <c r="A56" t="s">
        <v>21</v>
      </c>
      <c r="B56" t="s">
        <v>88</v>
      </c>
      <c r="C56" t="s">
        <v>226</v>
      </c>
      <c r="D56" t="s">
        <v>364</v>
      </c>
      <c r="E56" t="s">
        <v>88</v>
      </c>
      <c r="F56" t="s">
        <v>524</v>
      </c>
      <c r="G56" t="s">
        <v>617</v>
      </c>
      <c r="I56" s="1" t="s">
        <v>1836</v>
      </c>
      <c r="J56" s="1" t="s">
        <v>1971</v>
      </c>
      <c r="K56" s="1" t="s">
        <v>965</v>
      </c>
      <c r="L56">
        <v>5</v>
      </c>
      <c r="M56">
        <v>1</v>
      </c>
      <c r="N56">
        <f t="shared" si="2"/>
        <v>1</v>
      </c>
      <c r="Q56">
        <f t="shared" si="3"/>
        <v>4</v>
      </c>
    </row>
    <row r="57" spans="1:17" ht="45" x14ac:dyDescent="0.25">
      <c r="A57" t="s">
        <v>21</v>
      </c>
      <c r="B57" t="s">
        <v>89</v>
      </c>
      <c r="C57" t="s">
        <v>227</v>
      </c>
      <c r="D57" t="s">
        <v>365</v>
      </c>
      <c r="E57" t="s">
        <v>481</v>
      </c>
      <c r="F57" t="s">
        <v>530</v>
      </c>
      <c r="G57" t="s">
        <v>620</v>
      </c>
      <c r="I57" s="1" t="s">
        <v>2328</v>
      </c>
      <c r="J57" s="1" t="s">
        <v>2432</v>
      </c>
      <c r="L57">
        <v>5</v>
      </c>
      <c r="M57">
        <v>0</v>
      </c>
      <c r="N57">
        <f t="shared" si="2"/>
        <v>0</v>
      </c>
      <c r="Q57">
        <f t="shared" si="3"/>
        <v>5</v>
      </c>
    </row>
    <row r="58" spans="1:17" ht="30" x14ac:dyDescent="0.25">
      <c r="A58" t="s">
        <v>21</v>
      </c>
      <c r="B58" t="s">
        <v>90</v>
      </c>
      <c r="C58" t="s">
        <v>228</v>
      </c>
      <c r="D58" t="s">
        <v>366</v>
      </c>
      <c r="E58" t="s">
        <v>482</v>
      </c>
      <c r="F58" t="s">
        <v>530</v>
      </c>
      <c r="G58" t="s">
        <v>593</v>
      </c>
      <c r="I58" s="1" t="s">
        <v>2329</v>
      </c>
      <c r="J58" s="1" t="s">
        <v>2433</v>
      </c>
      <c r="L58">
        <v>5</v>
      </c>
      <c r="M58">
        <v>0</v>
      </c>
      <c r="N58">
        <f t="shared" si="2"/>
        <v>0</v>
      </c>
      <c r="Q58">
        <f t="shared" si="3"/>
        <v>5</v>
      </c>
    </row>
    <row r="59" spans="1:17" ht="30" x14ac:dyDescent="0.25">
      <c r="A59" t="s">
        <v>21</v>
      </c>
      <c r="B59" t="s">
        <v>91</v>
      </c>
      <c r="C59" t="s">
        <v>229</v>
      </c>
      <c r="D59" t="s">
        <v>367</v>
      </c>
      <c r="E59" t="s">
        <v>483</v>
      </c>
      <c r="F59" t="s">
        <v>547</v>
      </c>
      <c r="G59" t="s">
        <v>621</v>
      </c>
      <c r="I59" s="1" t="s">
        <v>2330</v>
      </c>
      <c r="J59" s="1" t="s">
        <v>2434</v>
      </c>
      <c r="L59">
        <v>5</v>
      </c>
      <c r="M59">
        <v>0</v>
      </c>
      <c r="N59">
        <f t="shared" si="2"/>
        <v>0</v>
      </c>
      <c r="Q59">
        <f t="shared" si="3"/>
        <v>5</v>
      </c>
    </row>
    <row r="60" spans="1:17" ht="30" x14ac:dyDescent="0.25">
      <c r="A60" t="s">
        <v>21</v>
      </c>
      <c r="B60" t="s">
        <v>92</v>
      </c>
      <c r="C60" t="s">
        <v>230</v>
      </c>
      <c r="D60" t="s">
        <v>368</v>
      </c>
      <c r="E60" t="s">
        <v>92</v>
      </c>
      <c r="F60" t="s">
        <v>530</v>
      </c>
      <c r="G60" t="s">
        <v>595</v>
      </c>
      <c r="I60" s="1" t="s">
        <v>2331</v>
      </c>
      <c r="J60" s="1" t="s">
        <v>2435</v>
      </c>
      <c r="K60" s="1" t="s">
        <v>966</v>
      </c>
      <c r="L60">
        <v>5</v>
      </c>
      <c r="M60">
        <v>1</v>
      </c>
      <c r="N60">
        <f t="shared" si="2"/>
        <v>1</v>
      </c>
      <c r="Q60">
        <f t="shared" si="3"/>
        <v>4</v>
      </c>
    </row>
    <row r="61" spans="1:17" ht="30" x14ac:dyDescent="0.25">
      <c r="A61" t="s">
        <v>21</v>
      </c>
      <c r="B61" t="s">
        <v>93</v>
      </c>
      <c r="C61" t="s">
        <v>231</v>
      </c>
      <c r="D61" t="s">
        <v>369</v>
      </c>
      <c r="E61" t="s">
        <v>93</v>
      </c>
      <c r="F61" t="s">
        <v>530</v>
      </c>
      <c r="G61" t="s">
        <v>608</v>
      </c>
      <c r="I61" s="1" t="s">
        <v>2332</v>
      </c>
      <c r="J61" s="1" t="s">
        <v>2436</v>
      </c>
      <c r="K61" s="1" t="s">
        <v>967</v>
      </c>
      <c r="L61">
        <v>5</v>
      </c>
      <c r="M61">
        <v>1</v>
      </c>
      <c r="N61">
        <f t="shared" si="2"/>
        <v>1</v>
      </c>
      <c r="Q61">
        <f t="shared" si="3"/>
        <v>4</v>
      </c>
    </row>
    <row r="62" spans="1:17" ht="30" x14ac:dyDescent="0.25">
      <c r="A62" t="s">
        <v>21</v>
      </c>
      <c r="B62" t="s">
        <v>94</v>
      </c>
      <c r="C62" t="s">
        <v>232</v>
      </c>
      <c r="D62" t="s">
        <v>370</v>
      </c>
      <c r="E62" t="s">
        <v>484</v>
      </c>
      <c r="F62" t="s">
        <v>530</v>
      </c>
      <c r="G62" t="s">
        <v>622</v>
      </c>
      <c r="I62" s="1" t="s">
        <v>2333</v>
      </c>
      <c r="J62" s="1" t="s">
        <v>1977</v>
      </c>
      <c r="L62">
        <v>5</v>
      </c>
      <c r="M62">
        <v>0</v>
      </c>
      <c r="N62">
        <f t="shared" si="2"/>
        <v>0</v>
      </c>
      <c r="Q62">
        <f t="shared" si="3"/>
        <v>5</v>
      </c>
    </row>
    <row r="63" spans="1:17" ht="30" x14ac:dyDescent="0.25">
      <c r="A63" t="s">
        <v>21</v>
      </c>
      <c r="B63" t="s">
        <v>95</v>
      </c>
      <c r="C63" t="s">
        <v>233</v>
      </c>
      <c r="D63" t="s">
        <v>371</v>
      </c>
      <c r="E63" t="s">
        <v>485</v>
      </c>
      <c r="F63" t="s">
        <v>548</v>
      </c>
      <c r="G63" t="s">
        <v>623</v>
      </c>
      <c r="I63" s="1" t="s">
        <v>2334</v>
      </c>
      <c r="J63" s="1" t="s">
        <v>2437</v>
      </c>
      <c r="L63">
        <v>5</v>
      </c>
      <c r="M63">
        <v>0</v>
      </c>
      <c r="N63">
        <f t="shared" si="2"/>
        <v>0</v>
      </c>
      <c r="Q63">
        <f t="shared" si="3"/>
        <v>5</v>
      </c>
    </row>
    <row r="64" spans="1:17" ht="30" x14ac:dyDescent="0.25">
      <c r="A64" t="s">
        <v>22</v>
      </c>
      <c r="B64" t="s">
        <v>96</v>
      </c>
      <c r="C64" t="s">
        <v>234</v>
      </c>
      <c r="D64" t="s">
        <v>372</v>
      </c>
      <c r="E64" t="s">
        <v>486</v>
      </c>
      <c r="F64" t="s">
        <v>549</v>
      </c>
      <c r="G64" t="s">
        <v>624</v>
      </c>
      <c r="I64" s="1" t="s">
        <v>2335</v>
      </c>
      <c r="J64" s="1" t="s">
        <v>2438</v>
      </c>
      <c r="L64">
        <v>5</v>
      </c>
      <c r="M64">
        <v>0</v>
      </c>
      <c r="N64">
        <f t="shared" si="2"/>
        <v>0</v>
      </c>
      <c r="Q64">
        <f t="shared" si="3"/>
        <v>5</v>
      </c>
    </row>
    <row r="65" spans="1:17" ht="30" x14ac:dyDescent="0.25">
      <c r="A65" t="s">
        <v>22</v>
      </c>
      <c r="B65" t="s">
        <v>97</v>
      </c>
      <c r="C65" t="s">
        <v>235</v>
      </c>
      <c r="D65" t="s">
        <v>373</v>
      </c>
      <c r="E65" t="s">
        <v>97</v>
      </c>
      <c r="F65" t="s">
        <v>548</v>
      </c>
      <c r="G65" t="s">
        <v>625</v>
      </c>
      <c r="I65" s="1" t="s">
        <v>1845</v>
      </c>
      <c r="J65" s="1" t="s">
        <v>1980</v>
      </c>
      <c r="K65" s="1" t="s">
        <v>968</v>
      </c>
      <c r="L65">
        <v>5</v>
      </c>
      <c r="M65">
        <v>1</v>
      </c>
      <c r="N65">
        <f t="shared" si="2"/>
        <v>1</v>
      </c>
      <c r="Q65">
        <f t="shared" si="3"/>
        <v>4</v>
      </c>
    </row>
    <row r="66" spans="1:17" ht="30" x14ac:dyDescent="0.25">
      <c r="A66" t="s">
        <v>22</v>
      </c>
      <c r="B66" t="s">
        <v>98</v>
      </c>
      <c r="C66" t="s">
        <v>236</v>
      </c>
      <c r="D66" t="s">
        <v>374</v>
      </c>
      <c r="E66" t="s">
        <v>98</v>
      </c>
      <c r="F66" t="s">
        <v>530</v>
      </c>
      <c r="G66" t="s">
        <v>592</v>
      </c>
      <c r="I66" s="1" t="s">
        <v>2336</v>
      </c>
      <c r="J66" s="1" t="s">
        <v>2439</v>
      </c>
      <c r="K66" s="1" t="s">
        <v>969</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2337</v>
      </c>
      <c r="J67" s="1" t="s">
        <v>2440</v>
      </c>
      <c r="L67">
        <v>5</v>
      </c>
      <c r="M67">
        <v>0</v>
      </c>
      <c r="N67">
        <f t="shared" si="4"/>
        <v>0</v>
      </c>
      <c r="Q67">
        <f t="shared" si="5"/>
        <v>5</v>
      </c>
    </row>
    <row r="68" spans="1:17" ht="30" x14ac:dyDescent="0.25">
      <c r="A68" t="s">
        <v>22</v>
      </c>
      <c r="B68" t="s">
        <v>100</v>
      </c>
      <c r="C68" t="s">
        <v>238</v>
      </c>
      <c r="D68" t="s">
        <v>376</v>
      </c>
      <c r="E68" t="s">
        <v>100</v>
      </c>
      <c r="F68" t="s">
        <v>530</v>
      </c>
      <c r="G68" t="s">
        <v>592</v>
      </c>
      <c r="I68" s="1" t="s">
        <v>2338</v>
      </c>
      <c r="J68" s="1" t="s">
        <v>2441</v>
      </c>
      <c r="K68" s="1" t="s">
        <v>970</v>
      </c>
      <c r="L68">
        <v>5</v>
      </c>
      <c r="M68">
        <v>1</v>
      </c>
      <c r="N68">
        <f t="shared" si="4"/>
        <v>1</v>
      </c>
      <c r="Q68">
        <f t="shared" si="5"/>
        <v>4</v>
      </c>
    </row>
    <row r="69" spans="1:17" ht="30" x14ac:dyDescent="0.25">
      <c r="A69" t="s">
        <v>22</v>
      </c>
      <c r="B69" t="s">
        <v>101</v>
      </c>
      <c r="C69" t="s">
        <v>239</v>
      </c>
      <c r="D69" t="s">
        <v>377</v>
      </c>
      <c r="E69" t="s">
        <v>101</v>
      </c>
      <c r="F69" t="s">
        <v>530</v>
      </c>
      <c r="G69" t="s">
        <v>626</v>
      </c>
      <c r="I69" s="1" t="s">
        <v>1849</v>
      </c>
      <c r="J69" s="1" t="s">
        <v>1984</v>
      </c>
      <c r="K69" s="1" t="s">
        <v>971</v>
      </c>
      <c r="L69">
        <v>5</v>
      </c>
      <c r="M69">
        <v>1</v>
      </c>
      <c r="N69">
        <f t="shared" si="4"/>
        <v>1</v>
      </c>
      <c r="Q69">
        <f t="shared" si="5"/>
        <v>4</v>
      </c>
    </row>
    <row r="70" spans="1:17" ht="45" x14ac:dyDescent="0.25">
      <c r="A70" t="s">
        <v>22</v>
      </c>
      <c r="B70" t="s">
        <v>102</v>
      </c>
      <c r="C70" t="s">
        <v>240</v>
      </c>
      <c r="D70" t="s">
        <v>378</v>
      </c>
      <c r="E70" t="s">
        <v>488</v>
      </c>
      <c r="F70" t="s">
        <v>530</v>
      </c>
      <c r="G70" t="s">
        <v>627</v>
      </c>
      <c r="I70" s="1" t="s">
        <v>2339</v>
      </c>
      <c r="J70" s="1" t="s">
        <v>1985</v>
      </c>
      <c r="L70">
        <v>5</v>
      </c>
      <c r="M70">
        <v>0</v>
      </c>
      <c r="N70">
        <f t="shared" si="4"/>
        <v>0</v>
      </c>
      <c r="Q70">
        <f t="shared" si="5"/>
        <v>5</v>
      </c>
    </row>
    <row r="71" spans="1:17" ht="30" x14ac:dyDescent="0.25">
      <c r="A71" t="s">
        <v>22</v>
      </c>
      <c r="B71" t="s">
        <v>103</v>
      </c>
      <c r="C71" t="s">
        <v>241</v>
      </c>
      <c r="D71" t="s">
        <v>379</v>
      </c>
      <c r="E71" t="s">
        <v>103</v>
      </c>
      <c r="F71" t="s">
        <v>524</v>
      </c>
      <c r="G71" t="s">
        <v>608</v>
      </c>
      <c r="I71" s="1" t="s">
        <v>2340</v>
      </c>
      <c r="J71" s="1" t="s">
        <v>2442</v>
      </c>
      <c r="K71" s="1" t="s">
        <v>972</v>
      </c>
      <c r="L71">
        <v>5</v>
      </c>
      <c r="M71">
        <v>1</v>
      </c>
      <c r="N71">
        <f t="shared" si="4"/>
        <v>1</v>
      </c>
      <c r="Q71">
        <f t="shared" si="5"/>
        <v>4</v>
      </c>
    </row>
    <row r="72" spans="1:17" ht="30" x14ac:dyDescent="0.25">
      <c r="A72" t="s">
        <v>22</v>
      </c>
      <c r="B72" t="s">
        <v>104</v>
      </c>
      <c r="C72" t="s">
        <v>242</v>
      </c>
      <c r="D72" t="s">
        <v>380</v>
      </c>
      <c r="E72" t="s">
        <v>104</v>
      </c>
      <c r="F72" t="s">
        <v>530</v>
      </c>
      <c r="G72" t="s">
        <v>628</v>
      </c>
      <c r="I72" s="1" t="s">
        <v>2341</v>
      </c>
      <c r="J72" s="1" t="s">
        <v>1987</v>
      </c>
      <c r="K72" s="1" t="s">
        <v>973</v>
      </c>
      <c r="L72">
        <v>5</v>
      </c>
      <c r="M72">
        <v>1</v>
      </c>
      <c r="N72">
        <f t="shared" si="4"/>
        <v>1</v>
      </c>
      <c r="Q72">
        <f t="shared" si="5"/>
        <v>4</v>
      </c>
    </row>
    <row r="73" spans="1:17" ht="75" x14ac:dyDescent="0.25">
      <c r="A73" t="s">
        <v>22</v>
      </c>
      <c r="B73" t="s">
        <v>105</v>
      </c>
      <c r="C73" t="s">
        <v>243</v>
      </c>
      <c r="D73" t="s">
        <v>381</v>
      </c>
      <c r="E73" t="s">
        <v>489</v>
      </c>
      <c r="F73" t="s">
        <v>530</v>
      </c>
      <c r="G73" t="s">
        <v>629</v>
      </c>
      <c r="I73" s="1" t="s">
        <v>2342</v>
      </c>
      <c r="J73" s="1" t="s">
        <v>875</v>
      </c>
      <c r="K73" s="1" t="s">
        <v>1254</v>
      </c>
      <c r="L73">
        <v>5</v>
      </c>
      <c r="M73">
        <v>1</v>
      </c>
      <c r="N73">
        <f t="shared" si="4"/>
        <v>1</v>
      </c>
      <c r="Q73">
        <f t="shared" si="5"/>
        <v>4</v>
      </c>
    </row>
    <row r="74" spans="1:17" ht="30" x14ac:dyDescent="0.25">
      <c r="A74" t="s">
        <v>22</v>
      </c>
      <c r="B74" t="s">
        <v>106</v>
      </c>
      <c r="C74" t="s">
        <v>244</v>
      </c>
      <c r="D74" t="s">
        <v>382</v>
      </c>
      <c r="E74" t="s">
        <v>106</v>
      </c>
      <c r="F74" t="s">
        <v>550</v>
      </c>
      <c r="G74" t="s">
        <v>630</v>
      </c>
      <c r="I74" s="1" t="s">
        <v>2343</v>
      </c>
      <c r="J74" s="1" t="s">
        <v>876</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2344</v>
      </c>
      <c r="J75" s="1" t="s">
        <v>2443</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2345</v>
      </c>
      <c r="J76" s="1" t="s">
        <v>878</v>
      </c>
      <c r="L76">
        <v>5</v>
      </c>
      <c r="M76">
        <v>0</v>
      </c>
      <c r="N76">
        <f t="shared" si="4"/>
        <v>0</v>
      </c>
      <c r="Q76">
        <f t="shared" si="5"/>
        <v>5</v>
      </c>
    </row>
    <row r="77" spans="1:17" ht="45" x14ac:dyDescent="0.25">
      <c r="A77" t="s">
        <v>22</v>
      </c>
      <c r="B77" t="s">
        <v>109</v>
      </c>
      <c r="C77" t="s">
        <v>247</v>
      </c>
      <c r="D77" t="s">
        <v>385</v>
      </c>
      <c r="E77" t="s">
        <v>491</v>
      </c>
      <c r="F77" t="s">
        <v>530</v>
      </c>
      <c r="G77" t="s">
        <v>586</v>
      </c>
      <c r="I77" s="1" t="s">
        <v>2346</v>
      </c>
      <c r="J77" s="1" t="s">
        <v>2444</v>
      </c>
      <c r="K77" s="1" t="s">
        <v>978</v>
      </c>
      <c r="L77">
        <v>5</v>
      </c>
      <c r="M77">
        <v>1</v>
      </c>
      <c r="N77">
        <f t="shared" si="4"/>
        <v>1</v>
      </c>
      <c r="Q77">
        <f t="shared" si="5"/>
        <v>4</v>
      </c>
    </row>
    <row r="78" spans="1:17" ht="45" x14ac:dyDescent="0.25">
      <c r="A78" t="s">
        <v>23</v>
      </c>
      <c r="B78" t="s">
        <v>110</v>
      </c>
      <c r="C78" t="s">
        <v>248</v>
      </c>
      <c r="D78" t="s">
        <v>386</v>
      </c>
      <c r="E78" t="s">
        <v>492</v>
      </c>
      <c r="F78" t="s">
        <v>551</v>
      </c>
      <c r="I78" s="1" t="s">
        <v>2347</v>
      </c>
      <c r="J78" s="1" t="s">
        <v>2445</v>
      </c>
      <c r="L78">
        <v>5</v>
      </c>
      <c r="M78">
        <v>0</v>
      </c>
      <c r="N78">
        <f t="shared" si="4"/>
        <v>0</v>
      </c>
      <c r="Q78">
        <f t="shared" si="5"/>
        <v>5</v>
      </c>
    </row>
    <row r="79" spans="1:17" ht="30" x14ac:dyDescent="0.25">
      <c r="A79" t="s">
        <v>23</v>
      </c>
      <c r="B79" t="s">
        <v>111</v>
      </c>
      <c r="C79" t="s">
        <v>249</v>
      </c>
      <c r="D79" t="s">
        <v>387</v>
      </c>
      <c r="E79" t="s">
        <v>111</v>
      </c>
      <c r="F79" t="s">
        <v>552</v>
      </c>
      <c r="G79" t="s">
        <v>633</v>
      </c>
      <c r="I79" s="1" t="s">
        <v>2348</v>
      </c>
      <c r="J79" s="1" t="s">
        <v>2236</v>
      </c>
      <c r="K79" s="1" t="s">
        <v>979</v>
      </c>
      <c r="L79">
        <v>5</v>
      </c>
      <c r="M79">
        <v>1</v>
      </c>
      <c r="N79">
        <f t="shared" si="4"/>
        <v>1</v>
      </c>
      <c r="Q79">
        <f t="shared" si="5"/>
        <v>4</v>
      </c>
    </row>
    <row r="80" spans="1:17" ht="30" x14ac:dyDescent="0.25">
      <c r="A80" t="s">
        <v>23</v>
      </c>
      <c r="B80" t="s">
        <v>112</v>
      </c>
      <c r="C80" t="s">
        <v>250</v>
      </c>
      <c r="D80" t="s">
        <v>388</v>
      </c>
      <c r="E80" t="s">
        <v>112</v>
      </c>
      <c r="F80" t="s">
        <v>553</v>
      </c>
      <c r="G80" t="s">
        <v>634</v>
      </c>
      <c r="I80" s="1" t="s">
        <v>1860</v>
      </c>
      <c r="J80" s="1" t="s">
        <v>1993</v>
      </c>
      <c r="K80" s="1" t="s">
        <v>980</v>
      </c>
      <c r="L80">
        <v>5</v>
      </c>
      <c r="M80">
        <v>1</v>
      </c>
      <c r="N80">
        <f t="shared" si="4"/>
        <v>1</v>
      </c>
      <c r="Q80">
        <f t="shared" si="5"/>
        <v>4</v>
      </c>
    </row>
    <row r="81" spans="1:17" ht="30" x14ac:dyDescent="0.25">
      <c r="A81" t="s">
        <v>23</v>
      </c>
      <c r="B81" t="s">
        <v>113</v>
      </c>
      <c r="C81" t="s">
        <v>251</v>
      </c>
      <c r="D81" t="s">
        <v>389</v>
      </c>
      <c r="E81" t="s">
        <v>113</v>
      </c>
      <c r="F81" t="s">
        <v>534</v>
      </c>
      <c r="G81" t="s">
        <v>635</v>
      </c>
      <c r="I81" s="1" t="s">
        <v>2349</v>
      </c>
      <c r="J81" s="1" t="s">
        <v>2446</v>
      </c>
      <c r="K81" s="1" t="s">
        <v>981</v>
      </c>
      <c r="L81">
        <v>5</v>
      </c>
      <c r="M81">
        <v>1</v>
      </c>
      <c r="N81">
        <f t="shared" si="4"/>
        <v>1</v>
      </c>
      <c r="Q81">
        <f t="shared" si="5"/>
        <v>4</v>
      </c>
    </row>
    <row r="82" spans="1:17" ht="30" x14ac:dyDescent="0.25">
      <c r="A82" t="s">
        <v>23</v>
      </c>
      <c r="B82" t="s">
        <v>114</v>
      </c>
      <c r="C82" t="s">
        <v>252</v>
      </c>
      <c r="D82" t="s">
        <v>390</v>
      </c>
      <c r="E82" t="s">
        <v>114</v>
      </c>
      <c r="F82" t="s">
        <v>554</v>
      </c>
      <c r="G82" t="s">
        <v>636</v>
      </c>
      <c r="I82" s="1" t="s">
        <v>2350</v>
      </c>
      <c r="J82" s="1" t="s">
        <v>884</v>
      </c>
      <c r="K82" s="1" t="s">
        <v>982</v>
      </c>
      <c r="L82">
        <v>5</v>
      </c>
      <c r="M82">
        <v>1</v>
      </c>
      <c r="N82">
        <f t="shared" si="4"/>
        <v>1</v>
      </c>
      <c r="Q82">
        <f t="shared" si="5"/>
        <v>4</v>
      </c>
    </row>
    <row r="83" spans="1:17" ht="30" x14ac:dyDescent="0.25">
      <c r="A83" t="s">
        <v>23</v>
      </c>
      <c r="B83" t="s">
        <v>115</v>
      </c>
      <c r="C83" t="s">
        <v>253</v>
      </c>
      <c r="D83" t="s">
        <v>391</v>
      </c>
      <c r="E83" t="s">
        <v>115</v>
      </c>
      <c r="F83" t="s">
        <v>533</v>
      </c>
      <c r="G83" t="s">
        <v>637</v>
      </c>
      <c r="I83" s="1" t="s">
        <v>1863</v>
      </c>
      <c r="J83" s="1" t="s">
        <v>1995</v>
      </c>
      <c r="K83" s="1" t="s">
        <v>983</v>
      </c>
      <c r="L83">
        <v>5</v>
      </c>
      <c r="M83">
        <v>1</v>
      </c>
      <c r="N83">
        <f t="shared" si="4"/>
        <v>1</v>
      </c>
      <c r="Q83">
        <f t="shared" si="5"/>
        <v>4</v>
      </c>
    </row>
    <row r="84" spans="1:17" ht="30" x14ac:dyDescent="0.25">
      <c r="A84" t="s">
        <v>23</v>
      </c>
      <c r="B84" t="s">
        <v>116</v>
      </c>
      <c r="C84" t="s">
        <v>254</v>
      </c>
      <c r="D84" t="s">
        <v>392</v>
      </c>
      <c r="E84" t="s">
        <v>116</v>
      </c>
      <c r="F84" t="s">
        <v>555</v>
      </c>
      <c r="G84" t="s">
        <v>638</v>
      </c>
      <c r="I84" s="1" t="s">
        <v>2351</v>
      </c>
      <c r="J84" s="1" t="s">
        <v>2447</v>
      </c>
      <c r="K84" s="1" t="s">
        <v>984</v>
      </c>
      <c r="L84">
        <v>5</v>
      </c>
      <c r="M84">
        <v>1</v>
      </c>
      <c r="N84">
        <f t="shared" si="4"/>
        <v>1</v>
      </c>
      <c r="Q84">
        <f t="shared" si="5"/>
        <v>4</v>
      </c>
    </row>
    <row r="85" spans="1:17" ht="30" x14ac:dyDescent="0.25">
      <c r="A85" t="s">
        <v>23</v>
      </c>
      <c r="B85" t="s">
        <v>117</v>
      </c>
      <c r="C85" t="s">
        <v>255</v>
      </c>
      <c r="D85" t="s">
        <v>393</v>
      </c>
      <c r="E85" t="s">
        <v>117</v>
      </c>
      <c r="F85" t="s">
        <v>552</v>
      </c>
      <c r="G85" t="s">
        <v>639</v>
      </c>
      <c r="I85" s="1" t="s">
        <v>2352</v>
      </c>
      <c r="J85" s="1" t="s">
        <v>1997</v>
      </c>
      <c r="K85" s="1" t="s">
        <v>985</v>
      </c>
      <c r="L85">
        <v>5</v>
      </c>
      <c r="M85">
        <v>1</v>
      </c>
      <c r="N85">
        <f t="shared" si="4"/>
        <v>1</v>
      </c>
      <c r="Q85">
        <f t="shared" si="5"/>
        <v>4</v>
      </c>
    </row>
    <row r="86" spans="1:17" ht="30" x14ac:dyDescent="0.25">
      <c r="A86" t="s">
        <v>24</v>
      </c>
      <c r="B86" t="s">
        <v>118</v>
      </c>
      <c r="C86" t="s">
        <v>256</v>
      </c>
      <c r="D86" t="s">
        <v>394</v>
      </c>
      <c r="E86" t="s">
        <v>118</v>
      </c>
      <c r="F86" t="s">
        <v>534</v>
      </c>
      <c r="G86" t="s">
        <v>640</v>
      </c>
      <c r="I86" s="1" t="s">
        <v>2353</v>
      </c>
      <c r="J86" s="1" t="s">
        <v>2448</v>
      </c>
      <c r="K86" s="1" t="s">
        <v>2448</v>
      </c>
      <c r="L86">
        <v>5</v>
      </c>
      <c r="M86">
        <v>5</v>
      </c>
      <c r="N86">
        <f t="shared" si="4"/>
        <v>5</v>
      </c>
      <c r="Q86">
        <f t="shared" si="5"/>
        <v>0</v>
      </c>
    </row>
    <row r="87" spans="1:17" ht="45" x14ac:dyDescent="0.25">
      <c r="A87" t="s">
        <v>24</v>
      </c>
      <c r="B87" t="s">
        <v>119</v>
      </c>
      <c r="C87" t="s">
        <v>257</v>
      </c>
      <c r="D87" t="s">
        <v>395</v>
      </c>
      <c r="E87" t="s">
        <v>493</v>
      </c>
      <c r="F87" t="s">
        <v>556</v>
      </c>
      <c r="I87" s="1" t="s">
        <v>2354</v>
      </c>
      <c r="J87" s="1" t="s">
        <v>2449</v>
      </c>
      <c r="L87">
        <v>5</v>
      </c>
      <c r="M87">
        <v>0</v>
      </c>
      <c r="N87">
        <f t="shared" si="4"/>
        <v>0</v>
      </c>
      <c r="Q87">
        <f t="shared" si="5"/>
        <v>5</v>
      </c>
    </row>
    <row r="88" spans="1:17" ht="45" x14ac:dyDescent="0.25">
      <c r="A88" t="s">
        <v>24</v>
      </c>
      <c r="B88" t="s">
        <v>120</v>
      </c>
      <c r="C88" t="s">
        <v>258</v>
      </c>
      <c r="D88" t="s">
        <v>396</v>
      </c>
      <c r="E88" t="s">
        <v>494</v>
      </c>
      <c r="F88" t="s">
        <v>530</v>
      </c>
      <c r="G88" t="s">
        <v>589</v>
      </c>
      <c r="I88" s="1" t="s">
        <v>2355</v>
      </c>
      <c r="J88" s="1" t="s">
        <v>2450</v>
      </c>
      <c r="L88">
        <v>5</v>
      </c>
      <c r="M88">
        <v>0</v>
      </c>
      <c r="N88">
        <f t="shared" si="4"/>
        <v>0</v>
      </c>
      <c r="Q88">
        <f t="shared" si="5"/>
        <v>5</v>
      </c>
    </row>
    <row r="89" spans="1:17" ht="45" x14ac:dyDescent="0.25">
      <c r="A89" t="s">
        <v>24</v>
      </c>
      <c r="B89" t="s">
        <v>121</v>
      </c>
      <c r="C89" t="s">
        <v>259</v>
      </c>
      <c r="D89" t="s">
        <v>397</v>
      </c>
      <c r="E89" t="s">
        <v>495</v>
      </c>
      <c r="F89" t="s">
        <v>530</v>
      </c>
      <c r="G89" t="s">
        <v>595</v>
      </c>
      <c r="I89" s="1" t="s">
        <v>2356</v>
      </c>
      <c r="J89" s="1" t="s">
        <v>2451</v>
      </c>
      <c r="L89">
        <v>5</v>
      </c>
      <c r="M89">
        <v>0</v>
      </c>
      <c r="N89">
        <f t="shared" si="4"/>
        <v>0</v>
      </c>
      <c r="Q89">
        <f t="shared" si="5"/>
        <v>5</v>
      </c>
    </row>
    <row r="90" spans="1:17" ht="30" x14ac:dyDescent="0.25">
      <c r="A90" t="s">
        <v>24</v>
      </c>
      <c r="B90" t="s">
        <v>122</v>
      </c>
      <c r="C90" t="s">
        <v>260</v>
      </c>
      <c r="D90" t="s">
        <v>398</v>
      </c>
      <c r="E90" t="s">
        <v>496</v>
      </c>
      <c r="F90" t="s">
        <v>557</v>
      </c>
      <c r="G90" t="s">
        <v>641</v>
      </c>
      <c r="I90" s="1" t="s">
        <v>2357</v>
      </c>
      <c r="J90" s="1" t="s">
        <v>892</v>
      </c>
      <c r="L90">
        <v>5</v>
      </c>
      <c r="M90">
        <v>0</v>
      </c>
      <c r="N90">
        <f t="shared" si="4"/>
        <v>0</v>
      </c>
      <c r="Q90">
        <f t="shared" si="5"/>
        <v>5</v>
      </c>
    </row>
    <row r="91" spans="1:17" ht="30" x14ac:dyDescent="0.25">
      <c r="A91" t="s">
        <v>25</v>
      </c>
      <c r="B91" t="s">
        <v>123</v>
      </c>
      <c r="C91" t="s">
        <v>261</v>
      </c>
      <c r="D91" t="s">
        <v>399</v>
      </c>
      <c r="E91" t="s">
        <v>123</v>
      </c>
      <c r="F91" t="s">
        <v>548</v>
      </c>
      <c r="G91" t="s">
        <v>608</v>
      </c>
      <c r="I91" s="1" t="s">
        <v>2358</v>
      </c>
      <c r="J91" s="1" t="s">
        <v>2003</v>
      </c>
      <c r="K91" s="1" t="s">
        <v>986</v>
      </c>
      <c r="L91">
        <v>5</v>
      </c>
      <c r="M91">
        <v>1</v>
      </c>
      <c r="N91">
        <f t="shared" si="4"/>
        <v>1</v>
      </c>
      <c r="Q91">
        <f t="shared" si="5"/>
        <v>4</v>
      </c>
    </row>
    <row r="92" spans="1:17" ht="30" x14ac:dyDescent="0.25">
      <c r="A92" t="s">
        <v>25</v>
      </c>
      <c r="B92" t="s">
        <v>124</v>
      </c>
      <c r="C92" t="s">
        <v>262</v>
      </c>
      <c r="D92" t="s">
        <v>400</v>
      </c>
      <c r="E92" t="s">
        <v>124</v>
      </c>
      <c r="F92" t="s">
        <v>558</v>
      </c>
      <c r="G92" t="s">
        <v>642</v>
      </c>
      <c r="I92" s="1" t="s">
        <v>1872</v>
      </c>
      <c r="J92" s="1" t="s">
        <v>2004</v>
      </c>
      <c r="K92" s="1" t="s">
        <v>987</v>
      </c>
      <c r="L92">
        <v>5</v>
      </c>
      <c r="M92">
        <v>1</v>
      </c>
      <c r="N92">
        <f t="shared" si="4"/>
        <v>1</v>
      </c>
      <c r="Q92">
        <f t="shared" si="5"/>
        <v>4</v>
      </c>
    </row>
    <row r="93" spans="1:17" ht="30" x14ac:dyDescent="0.25">
      <c r="A93" t="s">
        <v>25</v>
      </c>
      <c r="B93" t="s">
        <v>125</v>
      </c>
      <c r="C93" t="s">
        <v>263</v>
      </c>
      <c r="D93" t="s">
        <v>401</v>
      </c>
      <c r="E93" t="s">
        <v>497</v>
      </c>
      <c r="F93" t="s">
        <v>524</v>
      </c>
      <c r="G93" t="s">
        <v>608</v>
      </c>
      <c r="I93" s="1" t="s">
        <v>2359</v>
      </c>
      <c r="J93" s="1" t="s">
        <v>2005</v>
      </c>
      <c r="L93">
        <v>5</v>
      </c>
      <c r="M93">
        <v>0</v>
      </c>
      <c r="N93">
        <f t="shared" si="4"/>
        <v>0</v>
      </c>
      <c r="Q93">
        <f t="shared" si="5"/>
        <v>5</v>
      </c>
    </row>
    <row r="94" spans="1:17" ht="30" x14ac:dyDescent="0.25">
      <c r="A94" t="s">
        <v>25</v>
      </c>
      <c r="B94" t="s">
        <v>126</v>
      </c>
      <c r="C94" t="s">
        <v>264</v>
      </c>
      <c r="D94" t="s">
        <v>402</v>
      </c>
      <c r="E94" t="s">
        <v>126</v>
      </c>
      <c r="F94" t="s">
        <v>550</v>
      </c>
      <c r="G94" t="s">
        <v>643</v>
      </c>
      <c r="I94" s="1" t="s">
        <v>2360</v>
      </c>
      <c r="J94" s="1" t="s">
        <v>2006</v>
      </c>
      <c r="K94" s="1" t="s">
        <v>988</v>
      </c>
      <c r="L94">
        <v>5</v>
      </c>
      <c r="M94">
        <v>1</v>
      </c>
      <c r="N94">
        <f t="shared" si="4"/>
        <v>1</v>
      </c>
      <c r="Q94">
        <f t="shared" si="5"/>
        <v>4</v>
      </c>
    </row>
    <row r="95" spans="1:17" ht="45" x14ac:dyDescent="0.25">
      <c r="A95" t="s">
        <v>25</v>
      </c>
      <c r="B95" t="s">
        <v>127</v>
      </c>
      <c r="C95" t="s">
        <v>265</v>
      </c>
      <c r="D95" t="s">
        <v>403</v>
      </c>
      <c r="E95" t="s">
        <v>127</v>
      </c>
      <c r="F95" t="s">
        <v>559</v>
      </c>
      <c r="G95" t="s">
        <v>608</v>
      </c>
      <c r="I95" s="1" t="s">
        <v>2361</v>
      </c>
      <c r="J95" s="1" t="s">
        <v>2452</v>
      </c>
      <c r="L95">
        <v>5</v>
      </c>
      <c r="M95">
        <v>0</v>
      </c>
      <c r="N95">
        <f t="shared" si="4"/>
        <v>0</v>
      </c>
      <c r="Q95">
        <f t="shared" si="5"/>
        <v>5</v>
      </c>
    </row>
    <row r="96" spans="1:17" ht="30" x14ac:dyDescent="0.25">
      <c r="A96" t="s">
        <v>25</v>
      </c>
      <c r="B96" t="s">
        <v>128</v>
      </c>
      <c r="C96" t="s">
        <v>266</v>
      </c>
      <c r="D96" t="s">
        <v>404</v>
      </c>
      <c r="E96" t="s">
        <v>128</v>
      </c>
      <c r="F96" t="s">
        <v>524</v>
      </c>
      <c r="G96" t="s">
        <v>585</v>
      </c>
      <c r="I96" s="1" t="s">
        <v>2362</v>
      </c>
      <c r="J96" s="1" t="s">
        <v>2246</v>
      </c>
      <c r="K96" s="1" t="s">
        <v>989</v>
      </c>
      <c r="L96">
        <v>5</v>
      </c>
      <c r="M96">
        <v>1</v>
      </c>
      <c r="N96">
        <f t="shared" si="4"/>
        <v>1</v>
      </c>
      <c r="Q96">
        <f t="shared" si="5"/>
        <v>4</v>
      </c>
    </row>
    <row r="97" spans="1:17" ht="30" x14ac:dyDescent="0.25">
      <c r="A97" t="s">
        <v>25</v>
      </c>
      <c r="B97" t="s">
        <v>129</v>
      </c>
      <c r="C97" t="s">
        <v>267</v>
      </c>
      <c r="D97" t="s">
        <v>405</v>
      </c>
      <c r="E97" t="s">
        <v>129</v>
      </c>
      <c r="F97" t="s">
        <v>530</v>
      </c>
      <c r="G97" t="s">
        <v>618</v>
      </c>
      <c r="I97" s="1" t="s">
        <v>2363</v>
      </c>
      <c r="J97" s="1" t="s">
        <v>2453</v>
      </c>
      <c r="K97" s="1" t="s">
        <v>990</v>
      </c>
      <c r="L97">
        <v>5</v>
      </c>
      <c r="M97">
        <v>1</v>
      </c>
      <c r="N97">
        <f t="shared" si="4"/>
        <v>1</v>
      </c>
      <c r="Q97">
        <f t="shared" si="5"/>
        <v>4</v>
      </c>
    </row>
    <row r="98" spans="1:17" ht="45" x14ac:dyDescent="0.25">
      <c r="A98" t="s">
        <v>25</v>
      </c>
      <c r="B98" t="s">
        <v>130</v>
      </c>
      <c r="C98" t="s">
        <v>268</v>
      </c>
      <c r="D98" t="s">
        <v>406</v>
      </c>
      <c r="E98" t="s">
        <v>498</v>
      </c>
      <c r="F98" t="s">
        <v>550</v>
      </c>
      <c r="G98" t="s">
        <v>644</v>
      </c>
      <c r="I98" s="1" t="s">
        <v>2364</v>
      </c>
      <c r="J98" s="1" t="s">
        <v>2248</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2365</v>
      </c>
      <c r="J99" s="1" t="s">
        <v>2011</v>
      </c>
      <c r="K99" s="1" t="s">
        <v>991</v>
      </c>
      <c r="L99">
        <v>5</v>
      </c>
      <c r="M99">
        <v>1</v>
      </c>
      <c r="N99">
        <f t="shared" si="6"/>
        <v>1</v>
      </c>
      <c r="Q99">
        <f t="shared" si="7"/>
        <v>4</v>
      </c>
    </row>
    <row r="100" spans="1:17" ht="30" x14ac:dyDescent="0.25">
      <c r="A100" t="s">
        <v>25</v>
      </c>
      <c r="B100" t="s">
        <v>132</v>
      </c>
      <c r="C100" t="s">
        <v>270</v>
      </c>
      <c r="D100" t="s">
        <v>408</v>
      </c>
      <c r="E100" t="s">
        <v>499</v>
      </c>
      <c r="F100" t="s">
        <v>560</v>
      </c>
      <c r="I100" s="1" t="s">
        <v>2366</v>
      </c>
      <c r="J100" s="1" t="s">
        <v>2454</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2367</v>
      </c>
      <c r="J101" s="1" t="s">
        <v>1221</v>
      </c>
      <c r="K101" s="1" t="s">
        <v>992</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2368</v>
      </c>
      <c r="J102" s="1" t="s">
        <v>2455</v>
      </c>
      <c r="L102">
        <v>5</v>
      </c>
      <c r="M102">
        <v>0</v>
      </c>
      <c r="N102">
        <f t="shared" si="6"/>
        <v>0</v>
      </c>
      <c r="Q102">
        <f t="shared" si="7"/>
        <v>5</v>
      </c>
    </row>
    <row r="103" spans="1:17" ht="45" x14ac:dyDescent="0.25">
      <c r="A103" t="s">
        <v>26</v>
      </c>
      <c r="B103" t="s">
        <v>135</v>
      </c>
      <c r="C103" t="s">
        <v>273</v>
      </c>
      <c r="D103" t="s">
        <v>411</v>
      </c>
      <c r="E103" t="s">
        <v>501</v>
      </c>
      <c r="F103" t="s">
        <v>562</v>
      </c>
      <c r="I103" s="1" t="s">
        <v>2369</v>
      </c>
      <c r="J103" s="1" t="s">
        <v>2013</v>
      </c>
      <c r="L103">
        <v>5</v>
      </c>
      <c r="M103">
        <v>0</v>
      </c>
      <c r="N103">
        <f t="shared" si="6"/>
        <v>0</v>
      </c>
      <c r="Q103">
        <f t="shared" si="7"/>
        <v>5</v>
      </c>
    </row>
    <row r="104" spans="1:17" ht="45" x14ac:dyDescent="0.25">
      <c r="A104" t="s">
        <v>26</v>
      </c>
      <c r="B104" t="s">
        <v>136</v>
      </c>
      <c r="C104" t="s">
        <v>274</v>
      </c>
      <c r="D104" t="s">
        <v>412</v>
      </c>
      <c r="E104" t="s">
        <v>502</v>
      </c>
      <c r="F104" t="s">
        <v>563</v>
      </c>
      <c r="I104" s="1" t="s">
        <v>2370</v>
      </c>
      <c r="J104" s="1" t="s">
        <v>2456</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2371</v>
      </c>
      <c r="J105" s="1" t="s">
        <v>2457</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2372</v>
      </c>
      <c r="J106" s="1" t="s">
        <v>2458</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2373</v>
      </c>
      <c r="J107" s="1" t="s">
        <v>2459</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2374</v>
      </c>
      <c r="J108" s="1" t="s">
        <v>2460</v>
      </c>
      <c r="L108">
        <v>5</v>
      </c>
      <c r="M108">
        <v>0</v>
      </c>
      <c r="N108">
        <f t="shared" si="6"/>
        <v>0</v>
      </c>
      <c r="Q108">
        <f t="shared" si="7"/>
        <v>5</v>
      </c>
    </row>
    <row r="109" spans="1:17" ht="45" x14ac:dyDescent="0.25">
      <c r="A109" t="s">
        <v>26</v>
      </c>
      <c r="B109" t="s">
        <v>141</v>
      </c>
      <c r="C109" t="s">
        <v>279</v>
      </c>
      <c r="D109" t="s">
        <v>417</v>
      </c>
      <c r="E109" t="s">
        <v>507</v>
      </c>
      <c r="F109" t="s">
        <v>530</v>
      </c>
      <c r="I109" s="1" t="s">
        <v>2375</v>
      </c>
      <c r="J109" s="1" t="s">
        <v>911</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2376</v>
      </c>
      <c r="J110" s="1" t="s">
        <v>2019</v>
      </c>
      <c r="K110" s="1" t="s">
        <v>993</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2377</v>
      </c>
      <c r="J111" s="1" t="s">
        <v>2461</v>
      </c>
      <c r="K111" s="1" t="s">
        <v>994</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2378</v>
      </c>
      <c r="J112" s="1" t="s">
        <v>2462</v>
      </c>
      <c r="K112" s="1" t="s">
        <v>995</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2379</v>
      </c>
      <c r="J113" s="1" t="s">
        <v>2257</v>
      </c>
      <c r="K113" s="1" t="s">
        <v>996</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2380</v>
      </c>
      <c r="J114" s="1" t="s">
        <v>2463</v>
      </c>
      <c r="K114" s="1" t="s">
        <v>997</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2381</v>
      </c>
      <c r="J115" s="1" t="s">
        <v>2258</v>
      </c>
      <c r="K115" s="1" t="s">
        <v>998</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2382</v>
      </c>
      <c r="J116" s="1" t="s">
        <v>1441</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2383</v>
      </c>
      <c r="J117" s="1" t="s">
        <v>2025</v>
      </c>
      <c r="K117" s="1" t="s">
        <v>999</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2384</v>
      </c>
      <c r="J118" s="1" t="s">
        <v>2464</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2385</v>
      </c>
      <c r="J119" s="1" t="s">
        <v>1442</v>
      </c>
      <c r="K119" s="1" t="s">
        <v>1456</v>
      </c>
      <c r="L119">
        <v>5</v>
      </c>
      <c r="M119">
        <v>3</v>
      </c>
      <c r="N119">
        <f t="shared" si="6"/>
        <v>3</v>
      </c>
      <c r="Q119">
        <f t="shared" si="7"/>
        <v>2</v>
      </c>
    </row>
    <row r="120" spans="1:17" ht="45" x14ac:dyDescent="0.25">
      <c r="A120" t="s">
        <v>29</v>
      </c>
      <c r="B120" t="s">
        <v>152</v>
      </c>
      <c r="C120" t="s">
        <v>290</v>
      </c>
      <c r="D120" t="s">
        <v>428</v>
      </c>
      <c r="E120" t="s">
        <v>510</v>
      </c>
      <c r="F120" t="s">
        <v>568</v>
      </c>
      <c r="I120" s="1" t="s">
        <v>2386</v>
      </c>
      <c r="J120" s="1" t="s">
        <v>2465</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2387</v>
      </c>
      <c r="J121" s="1" t="s">
        <v>2466</v>
      </c>
      <c r="L121">
        <v>5</v>
      </c>
      <c r="M121">
        <v>0</v>
      </c>
      <c r="N121">
        <f t="shared" si="6"/>
        <v>0</v>
      </c>
      <c r="Q121">
        <f t="shared" si="7"/>
        <v>5</v>
      </c>
    </row>
    <row r="122" spans="1:17" ht="30" x14ac:dyDescent="0.25">
      <c r="A122" t="s">
        <v>30</v>
      </c>
      <c r="B122" t="s">
        <v>154</v>
      </c>
      <c r="C122" t="s">
        <v>292</v>
      </c>
      <c r="D122" t="s">
        <v>430</v>
      </c>
      <c r="E122" t="s">
        <v>154</v>
      </c>
      <c r="F122" t="s">
        <v>570</v>
      </c>
      <c r="I122" s="1" t="s">
        <v>2388</v>
      </c>
      <c r="J122" s="1" t="s">
        <v>2028</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2389</v>
      </c>
      <c r="J123" s="1" t="s">
        <v>2467</v>
      </c>
      <c r="L123">
        <v>5</v>
      </c>
      <c r="M123">
        <v>0</v>
      </c>
      <c r="N123">
        <f t="shared" si="6"/>
        <v>0</v>
      </c>
      <c r="Q123">
        <f t="shared" si="7"/>
        <v>5</v>
      </c>
    </row>
    <row r="124" spans="1:17" ht="30" x14ac:dyDescent="0.25">
      <c r="A124" t="s">
        <v>30</v>
      </c>
      <c r="B124" t="s">
        <v>156</v>
      </c>
      <c r="C124" t="s">
        <v>294</v>
      </c>
      <c r="D124" t="s">
        <v>432</v>
      </c>
      <c r="E124" t="s">
        <v>512</v>
      </c>
      <c r="F124" t="s">
        <v>572</v>
      </c>
      <c r="I124" s="1" t="s">
        <v>2390</v>
      </c>
      <c r="J124" s="1" t="s">
        <v>2263</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2391</v>
      </c>
      <c r="J125" s="1" t="s">
        <v>2468</v>
      </c>
      <c r="K125" s="1" t="s">
        <v>2479</v>
      </c>
      <c r="L125">
        <v>5</v>
      </c>
      <c r="M125">
        <v>4</v>
      </c>
      <c r="N125">
        <f t="shared" si="6"/>
        <v>4</v>
      </c>
      <c r="Q125">
        <f t="shared" si="7"/>
        <v>1</v>
      </c>
    </row>
    <row r="126" spans="1:17" ht="30" x14ac:dyDescent="0.25">
      <c r="A126" t="s">
        <v>30</v>
      </c>
      <c r="B126" t="s">
        <v>158</v>
      </c>
      <c r="C126" t="s">
        <v>296</v>
      </c>
      <c r="D126" t="s">
        <v>434</v>
      </c>
      <c r="E126" t="s">
        <v>513</v>
      </c>
      <c r="F126" t="s">
        <v>573</v>
      </c>
      <c r="I126" s="1" t="s">
        <v>2392</v>
      </c>
      <c r="J126" s="1" t="s">
        <v>2265</v>
      </c>
      <c r="L126">
        <v>5</v>
      </c>
      <c r="M126">
        <v>0</v>
      </c>
      <c r="N126">
        <f t="shared" si="6"/>
        <v>0</v>
      </c>
      <c r="Q126">
        <f t="shared" si="7"/>
        <v>5</v>
      </c>
    </row>
    <row r="127" spans="1:17" ht="30" x14ac:dyDescent="0.25">
      <c r="A127" t="s">
        <v>30</v>
      </c>
      <c r="B127" t="s">
        <v>159</v>
      </c>
      <c r="C127" t="s">
        <v>297</v>
      </c>
      <c r="D127" t="s">
        <v>435</v>
      </c>
      <c r="E127" t="s">
        <v>159</v>
      </c>
      <c r="I127" s="1" t="s">
        <v>2393</v>
      </c>
      <c r="J127" s="1" t="s">
        <v>2469</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2394</v>
      </c>
      <c r="J128" s="1" t="s">
        <v>2470</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2395</v>
      </c>
      <c r="J129" s="1" t="s">
        <v>2471</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2396</v>
      </c>
      <c r="J130" s="1" t="s">
        <v>2268</v>
      </c>
      <c r="L130">
        <v>5</v>
      </c>
      <c r="M130">
        <v>0</v>
      </c>
      <c r="N130">
        <f t="shared" ref="N130:N139" si="8">M130</f>
        <v>0</v>
      </c>
      <c r="Q130">
        <f t="shared" ref="Q130:Q139" si="9">L130-SUM(N130:P130)</f>
        <v>5</v>
      </c>
    </row>
    <row r="131" spans="1:17" ht="45" x14ac:dyDescent="0.25">
      <c r="A131" t="s">
        <v>31</v>
      </c>
      <c r="B131" t="s">
        <v>163</v>
      </c>
      <c r="C131" t="s">
        <v>301</v>
      </c>
      <c r="D131" t="s">
        <v>439</v>
      </c>
      <c r="E131" t="s">
        <v>163</v>
      </c>
      <c r="F131" t="s">
        <v>577</v>
      </c>
      <c r="I131" s="1" t="s">
        <v>2397</v>
      </c>
      <c r="J131" s="1" t="s">
        <v>2036</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2398</v>
      </c>
      <c r="J132" s="1" t="s">
        <v>2270</v>
      </c>
      <c r="L132">
        <v>5</v>
      </c>
      <c r="M132">
        <v>0</v>
      </c>
      <c r="N132">
        <f t="shared" si="8"/>
        <v>0</v>
      </c>
      <c r="Q132">
        <f t="shared" si="9"/>
        <v>5</v>
      </c>
    </row>
    <row r="133" spans="1:17" ht="30" x14ac:dyDescent="0.25">
      <c r="A133" t="s">
        <v>32</v>
      </c>
      <c r="B133" t="s">
        <v>165</v>
      </c>
      <c r="C133" t="s">
        <v>303</v>
      </c>
      <c r="D133" t="s">
        <v>441</v>
      </c>
      <c r="E133" t="s">
        <v>165</v>
      </c>
      <c r="F133" t="s">
        <v>579</v>
      </c>
      <c r="I133" s="1" t="s">
        <v>2399</v>
      </c>
      <c r="J133" s="1" t="s">
        <v>2472</v>
      </c>
      <c r="K133" s="1" t="s">
        <v>1003</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2400</v>
      </c>
      <c r="J134" s="1" t="s">
        <v>2473</v>
      </c>
      <c r="K134" s="1" t="s">
        <v>1004</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2401</v>
      </c>
      <c r="J135" s="1" t="s">
        <v>2040</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2402</v>
      </c>
      <c r="J136" s="1" t="s">
        <v>2474</v>
      </c>
      <c r="K136" s="1" t="s">
        <v>1005</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2403</v>
      </c>
      <c r="J137" s="1" t="s">
        <v>2475</v>
      </c>
      <c r="L137">
        <v>5</v>
      </c>
      <c r="M137">
        <v>0</v>
      </c>
      <c r="N137">
        <f t="shared" si="8"/>
        <v>0</v>
      </c>
      <c r="Q137">
        <f t="shared" si="9"/>
        <v>5</v>
      </c>
    </row>
    <row r="138" spans="1:17" ht="45" x14ac:dyDescent="0.25">
      <c r="A138" t="s">
        <v>33</v>
      </c>
      <c r="B138" t="s">
        <v>170</v>
      </c>
      <c r="C138" t="s">
        <v>308</v>
      </c>
      <c r="D138" t="s">
        <v>446</v>
      </c>
      <c r="E138" t="s">
        <v>522</v>
      </c>
      <c r="F138" t="s">
        <v>582</v>
      </c>
      <c r="I138" s="1" t="s">
        <v>2404</v>
      </c>
      <c r="J138" s="1" t="s">
        <v>2476</v>
      </c>
      <c r="L138">
        <v>5</v>
      </c>
      <c r="M138">
        <v>0</v>
      </c>
      <c r="N138">
        <f t="shared" si="8"/>
        <v>0</v>
      </c>
      <c r="Q138">
        <f t="shared" si="9"/>
        <v>5</v>
      </c>
    </row>
    <row r="139" spans="1:17" ht="45" x14ac:dyDescent="0.25">
      <c r="A139" t="s">
        <v>33</v>
      </c>
      <c r="B139" t="s">
        <v>171</v>
      </c>
      <c r="C139" t="s">
        <v>309</v>
      </c>
      <c r="D139" t="s">
        <v>447</v>
      </c>
      <c r="E139" t="s">
        <v>523</v>
      </c>
      <c r="F139" t="s">
        <v>583</v>
      </c>
      <c r="I139" s="1" t="s">
        <v>2405</v>
      </c>
      <c r="J139" s="1" t="s">
        <v>2477</v>
      </c>
      <c r="L139">
        <v>5</v>
      </c>
      <c r="M139">
        <v>0</v>
      </c>
      <c r="N139">
        <f t="shared" si="8"/>
        <v>0</v>
      </c>
      <c r="Q139">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A12" sqref="A12"/>
    </sheetView>
  </sheetViews>
  <sheetFormatPr defaultRowHeight="15" x14ac:dyDescent="0.25"/>
  <cols>
    <col min="1" max="1" width="26.28515625"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7" width="3.140625" bestFit="1" customWidth="1"/>
    <col min="8"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2480</v>
      </c>
      <c r="B1" s="2" t="s">
        <v>2481</v>
      </c>
      <c r="C1" s="2" t="s">
        <v>2482</v>
      </c>
      <c r="D1" s="2" t="s">
        <v>2483</v>
      </c>
      <c r="E1" s="2" t="s">
        <v>2484</v>
      </c>
      <c r="F1" s="2" t="s">
        <v>2485</v>
      </c>
      <c r="G1" s="2" t="s">
        <v>2486</v>
      </c>
      <c r="H1" s="2" t="s">
        <v>2487</v>
      </c>
      <c r="I1" s="2" t="s">
        <v>2488</v>
      </c>
      <c r="J1" s="2" t="s">
        <v>2489</v>
      </c>
      <c r="K1" s="2" t="s">
        <v>2490</v>
      </c>
      <c r="L1" s="2" t="s">
        <v>2491</v>
      </c>
      <c r="M1" s="2" t="s">
        <v>2492</v>
      </c>
      <c r="N1" s="2" t="s">
        <v>2493</v>
      </c>
      <c r="O1" s="2" t="s">
        <v>2494</v>
      </c>
      <c r="P1" s="2" t="s">
        <v>2495</v>
      </c>
    </row>
    <row r="2" spans="1:16" x14ac:dyDescent="0.25">
      <c r="A2" t="s">
        <v>2496</v>
      </c>
      <c r="B2">
        <f t="shared" ref="B2:B9" ca="1" si="0">COUNTBLANK(INDIRECT("'"&amp;A2&amp;"'!$K$2:$K$139"))</f>
        <v>73</v>
      </c>
      <c r="C2">
        <f t="shared" ref="C2:C9" ca="1" si="1">COUNTA(INDIRECT("'"&amp;A2&amp;"'!$K$2:$K$139"))</f>
        <v>65</v>
      </c>
      <c r="D2">
        <f t="shared" ref="D2:D9" ca="1" si="2">SUM(INDIRECT("'"&amp;A2&amp;"'!$M$2:$M$139"))</f>
        <v>78</v>
      </c>
      <c r="E2">
        <f t="shared" ref="E2:E9" ca="1" si="3">SUM(INDIRECT("'"&amp;A2&amp;"'!$N$2:$N$139"))</f>
        <v>78</v>
      </c>
      <c r="F2">
        <f t="shared" ref="F2:F9" ca="1" si="4">SUM(INDIRECT("'"&amp;A2&amp;"'!$O$2:$O$139"))</f>
        <v>0</v>
      </c>
      <c r="G2">
        <f t="shared" ref="G2:G9" ca="1" si="5">SUM(INDIRECT("'"&amp;A2&amp;"'!$P$2:$P$139"))</f>
        <v>0</v>
      </c>
      <c r="H2">
        <f t="shared" ref="H2:H9" ca="1" si="6">SUM(INDIRECT("'"&amp;A2&amp;"'!$Q$2:$Q$139"))</f>
        <v>612</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(COUNTIF(INDIRECT("'"&amp;A2&amp;"'!$N$2:$N$139"), "&gt;0")/(B2+C2))</f>
        <v>0.47101449275362317</v>
      </c>
      <c r="O2" s="4">
        <f t="shared" ref="O2:O9" ca="1" si="13">COUNTA(INDIRECT("'"&amp;A2&amp;"'!$O$2:$O$139"))/B2</f>
        <v>0</v>
      </c>
      <c r="P2" s="4">
        <f t="shared" ref="P2:P9" ca="1" si="14">(COUNTIF(INDIRECT("'"&amp;A2&amp;"'!$N$2:$N$139"),"&gt;0")+COUNTA(INDIRECT("'"&amp;A2&amp;"'!$O$2:$O$139")))/(B2+C2)</f>
        <v>0.47101449275362317</v>
      </c>
    </row>
    <row r="3" spans="1:16" x14ac:dyDescent="0.25">
      <c r="A3" t="s">
        <v>2497</v>
      </c>
      <c r="B3">
        <f t="shared" ca="1" si="0"/>
        <v>77</v>
      </c>
      <c r="C3">
        <f t="shared" ca="1" si="1"/>
        <v>61</v>
      </c>
      <c r="D3">
        <f t="shared" ca="1" si="2"/>
        <v>73</v>
      </c>
      <c r="E3">
        <f t="shared" ca="1" si="3"/>
        <v>73</v>
      </c>
      <c r="F3">
        <f t="shared" ca="1" si="4"/>
        <v>0</v>
      </c>
      <c r="G3">
        <f t="shared" ca="1" si="5"/>
        <v>0</v>
      </c>
      <c r="H3">
        <f t="shared" ca="1" si="6"/>
        <v>617</v>
      </c>
      <c r="I3" s="3">
        <f t="shared" ca="1" si="7"/>
        <v>1</v>
      </c>
      <c r="J3" s="3">
        <f t="shared" ca="1" si="8"/>
        <v>1</v>
      </c>
      <c r="K3" s="3">
        <f t="shared" ca="1" si="9"/>
        <v>1</v>
      </c>
      <c r="L3" s="3">
        <f t="shared" ca="1" si="10"/>
        <v>1</v>
      </c>
      <c r="M3" s="3">
        <f t="shared" ca="1" si="11"/>
        <v>1</v>
      </c>
      <c r="N3" s="4">
        <f t="shared" ca="1" si="12"/>
        <v>0.4420289855072464</v>
      </c>
      <c r="O3" s="4">
        <f t="shared" ca="1" si="13"/>
        <v>0</v>
      </c>
      <c r="P3" s="4">
        <f t="shared" ca="1" si="14"/>
        <v>0.4420289855072464</v>
      </c>
    </row>
    <row r="4" spans="1:16" x14ac:dyDescent="0.25">
      <c r="A4" t="s">
        <v>2498</v>
      </c>
      <c r="B4">
        <f t="shared" ca="1" si="0"/>
        <v>73</v>
      </c>
      <c r="C4">
        <f t="shared" ca="1" si="1"/>
        <v>65</v>
      </c>
      <c r="D4">
        <f t="shared" ca="1" si="2"/>
        <v>78</v>
      </c>
      <c r="E4">
        <f t="shared" ca="1" si="3"/>
        <v>78</v>
      </c>
      <c r="F4">
        <f t="shared" ca="1" si="4"/>
        <v>0</v>
      </c>
      <c r="G4">
        <f t="shared" ca="1" si="5"/>
        <v>0</v>
      </c>
      <c r="H4">
        <f t="shared" ca="1" si="6"/>
        <v>612</v>
      </c>
      <c r="I4" s="3">
        <f t="shared" ca="1" si="7"/>
        <v>1</v>
      </c>
      <c r="J4" s="3">
        <f t="shared" ca="1" si="8"/>
        <v>1</v>
      </c>
      <c r="K4" s="3">
        <f t="shared" ca="1" si="9"/>
        <v>1</v>
      </c>
      <c r="L4" s="3">
        <f t="shared" ca="1" si="10"/>
        <v>1</v>
      </c>
      <c r="M4" s="3">
        <f t="shared" ca="1" si="11"/>
        <v>1</v>
      </c>
      <c r="N4" s="4">
        <f t="shared" ca="1" si="12"/>
        <v>0.47101449275362317</v>
      </c>
      <c r="O4" s="4">
        <f t="shared" ca="1" si="13"/>
        <v>0</v>
      </c>
      <c r="P4" s="4">
        <f t="shared" ca="1" si="14"/>
        <v>0.47101449275362317</v>
      </c>
    </row>
    <row r="5" spans="1:16" x14ac:dyDescent="0.25">
      <c r="A5" t="s">
        <v>2499</v>
      </c>
      <c r="B5">
        <f t="shared" ca="1" si="0"/>
        <v>31</v>
      </c>
      <c r="C5">
        <f t="shared" ca="1" si="1"/>
        <v>107</v>
      </c>
      <c r="D5">
        <f t="shared" ca="1" si="2"/>
        <v>193</v>
      </c>
      <c r="E5">
        <f t="shared" ca="1" si="3"/>
        <v>193</v>
      </c>
      <c r="F5">
        <f t="shared" ca="1" si="4"/>
        <v>0</v>
      </c>
      <c r="G5">
        <f t="shared" ca="1" si="5"/>
        <v>0</v>
      </c>
      <c r="H5">
        <f t="shared" ca="1" si="6"/>
        <v>497</v>
      </c>
      <c r="I5" s="3">
        <f t="shared" ca="1" si="7"/>
        <v>1</v>
      </c>
      <c r="J5" s="3">
        <f t="shared" ca="1" si="8"/>
        <v>1</v>
      </c>
      <c r="K5" s="3">
        <f t="shared" ca="1" si="9"/>
        <v>1</v>
      </c>
      <c r="L5" s="3">
        <f t="shared" ca="1" si="10"/>
        <v>1</v>
      </c>
      <c r="M5" s="3">
        <f t="shared" ca="1" si="11"/>
        <v>1</v>
      </c>
      <c r="N5" s="4">
        <f t="shared" ca="1" si="12"/>
        <v>0.77536231884057971</v>
      </c>
      <c r="O5" s="4">
        <f t="shared" ca="1" si="13"/>
        <v>0</v>
      </c>
      <c r="P5" s="4">
        <f t="shared" ca="1" si="14"/>
        <v>0.77536231884057971</v>
      </c>
    </row>
    <row r="6" spans="1:16" x14ac:dyDescent="0.25">
      <c r="A6" t="s">
        <v>2500</v>
      </c>
      <c r="B6">
        <f t="shared" ca="1" si="0"/>
        <v>73</v>
      </c>
      <c r="C6">
        <f t="shared" ca="1" si="1"/>
        <v>65</v>
      </c>
      <c r="D6">
        <f t="shared" ca="1" si="2"/>
        <v>78</v>
      </c>
      <c r="E6">
        <f t="shared" ca="1" si="3"/>
        <v>78</v>
      </c>
      <c r="F6">
        <f t="shared" ca="1" si="4"/>
        <v>0</v>
      </c>
      <c r="G6">
        <f t="shared" ca="1" si="5"/>
        <v>0</v>
      </c>
      <c r="H6">
        <f t="shared" ca="1" si="6"/>
        <v>612</v>
      </c>
      <c r="I6" s="3">
        <f t="shared" ca="1" si="7"/>
        <v>1</v>
      </c>
      <c r="J6" s="3">
        <f t="shared" ca="1" si="8"/>
        <v>1</v>
      </c>
      <c r="K6" s="3">
        <f t="shared" ca="1" si="9"/>
        <v>1</v>
      </c>
      <c r="L6" s="3">
        <f t="shared" ca="1" si="10"/>
        <v>1</v>
      </c>
      <c r="M6" s="3">
        <f t="shared" ca="1" si="11"/>
        <v>1</v>
      </c>
      <c r="N6" s="4">
        <f t="shared" ca="1" si="12"/>
        <v>0.47101449275362317</v>
      </c>
      <c r="O6" s="4">
        <f t="shared" ca="1" si="13"/>
        <v>0</v>
      </c>
      <c r="P6" s="4">
        <f t="shared" ca="1" si="14"/>
        <v>0.47101449275362317</v>
      </c>
    </row>
    <row r="7" spans="1:16" x14ac:dyDescent="0.25">
      <c r="A7" t="s">
        <v>2501</v>
      </c>
      <c r="B7">
        <f t="shared" ca="1" si="0"/>
        <v>76</v>
      </c>
      <c r="C7">
        <f t="shared" ca="1" si="1"/>
        <v>62</v>
      </c>
      <c r="D7">
        <f t="shared" ca="1" si="2"/>
        <v>74</v>
      </c>
      <c r="E7">
        <f t="shared" ca="1" si="3"/>
        <v>74</v>
      </c>
      <c r="F7">
        <f t="shared" ca="1" si="4"/>
        <v>0</v>
      </c>
      <c r="G7">
        <f t="shared" ca="1" si="5"/>
        <v>0</v>
      </c>
      <c r="H7">
        <f t="shared" ca="1" si="6"/>
        <v>616</v>
      </c>
      <c r="I7" s="3">
        <f t="shared" ca="1" si="7"/>
        <v>1</v>
      </c>
      <c r="J7" s="3">
        <f t="shared" ca="1" si="8"/>
        <v>1</v>
      </c>
      <c r="K7" s="3">
        <f t="shared" ca="1" si="9"/>
        <v>1</v>
      </c>
      <c r="L7" s="3">
        <f t="shared" ca="1" si="10"/>
        <v>1</v>
      </c>
      <c r="M7" s="3">
        <f t="shared" ca="1" si="11"/>
        <v>1</v>
      </c>
      <c r="N7" s="4">
        <f t="shared" ca="1" si="12"/>
        <v>0.44927536231884058</v>
      </c>
      <c r="O7" s="4">
        <f t="shared" ca="1" si="13"/>
        <v>0</v>
      </c>
      <c r="P7" s="4">
        <f t="shared" ca="1" si="14"/>
        <v>0.44927536231884058</v>
      </c>
    </row>
    <row r="8" spans="1:16" x14ac:dyDescent="0.25">
      <c r="A8" t="s">
        <v>2502</v>
      </c>
      <c r="B8">
        <f t="shared" ca="1" si="0"/>
        <v>79</v>
      </c>
      <c r="C8">
        <f t="shared" ca="1" si="1"/>
        <v>59</v>
      </c>
      <c r="D8">
        <f t="shared" ca="1" si="2"/>
        <v>71</v>
      </c>
      <c r="E8">
        <f t="shared" ca="1" si="3"/>
        <v>71</v>
      </c>
      <c r="F8">
        <f t="shared" ca="1" si="4"/>
        <v>0</v>
      </c>
      <c r="G8">
        <f t="shared" ca="1" si="5"/>
        <v>0</v>
      </c>
      <c r="H8">
        <f t="shared" ca="1" si="6"/>
        <v>619</v>
      </c>
      <c r="I8" s="3">
        <f t="shared" ca="1" si="7"/>
        <v>1</v>
      </c>
      <c r="J8" s="3">
        <f t="shared" ca="1" si="8"/>
        <v>1</v>
      </c>
      <c r="K8" s="3">
        <f t="shared" ca="1" si="9"/>
        <v>1</v>
      </c>
      <c r="L8" s="3">
        <f t="shared" ca="1" si="10"/>
        <v>1</v>
      </c>
      <c r="M8" s="3">
        <f t="shared" ca="1" si="11"/>
        <v>1</v>
      </c>
      <c r="N8" s="4">
        <f t="shared" ca="1" si="12"/>
        <v>0.42753623188405798</v>
      </c>
      <c r="O8" s="4">
        <f t="shared" ca="1" si="13"/>
        <v>0</v>
      </c>
      <c r="P8" s="4">
        <f t="shared" ca="1" si="14"/>
        <v>0.42753623188405798</v>
      </c>
    </row>
    <row r="9" spans="1:16" x14ac:dyDescent="0.25">
      <c r="A9" t="s">
        <v>2503</v>
      </c>
      <c r="B9">
        <f t="shared" ca="1" si="0"/>
        <v>76</v>
      </c>
      <c r="C9">
        <f t="shared" ca="1" si="1"/>
        <v>62</v>
      </c>
      <c r="D9">
        <f t="shared" ca="1" si="2"/>
        <v>74</v>
      </c>
      <c r="E9">
        <f t="shared" ca="1" si="3"/>
        <v>74</v>
      </c>
      <c r="F9">
        <f t="shared" ca="1" si="4"/>
        <v>0</v>
      </c>
      <c r="G9">
        <f t="shared" ca="1" si="5"/>
        <v>0</v>
      </c>
      <c r="H9">
        <f t="shared" ca="1" si="6"/>
        <v>616</v>
      </c>
      <c r="I9" s="3">
        <f t="shared" ca="1" si="7"/>
        <v>1</v>
      </c>
      <c r="J9" s="3">
        <f t="shared" ca="1" si="8"/>
        <v>1</v>
      </c>
      <c r="K9" s="3">
        <f t="shared" ca="1" si="9"/>
        <v>1</v>
      </c>
      <c r="L9" s="3">
        <f t="shared" ca="1" si="10"/>
        <v>1</v>
      </c>
      <c r="M9" s="3">
        <f t="shared" ca="1" si="11"/>
        <v>1</v>
      </c>
      <c r="N9" s="4">
        <f t="shared" ca="1" si="12"/>
        <v>0.44927536231884058</v>
      </c>
      <c r="O9" s="4">
        <f t="shared" ca="1" si="13"/>
        <v>0</v>
      </c>
      <c r="P9" s="4">
        <f t="shared" ca="1" si="14"/>
        <v>0.44927536231884058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2020-01-24T19:07:35Z</dcterms:created>
  <dcterms:modified xsi:type="dcterms:W3CDTF">2020-01-28T15:56:44Z</dcterms:modified>
</cp:coreProperties>
</file>