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d00ab5b477d020/Escritorio/Cursos 2025/Java Core/Proyecto Final/05_Aplicacion_FrontEnd/app-angular-frontend/public/data/"/>
    </mc:Choice>
  </mc:AlternateContent>
  <xr:revisionPtr revIDLastSave="88" documentId="11_DAC8CA5213B3A437AA63B5A111832444710052C9" xr6:coauthVersionLast="47" xr6:coauthVersionMax="47" xr10:uidLastSave="{4D486F30-49E3-4F92-B599-EB4E77550F99}"/>
  <bookViews>
    <workbookView xWindow="25815" yWindow="0" windowWidth="25890" windowHeight="20985" xr2:uid="{00000000-000D-0000-FFFF-FFFF00000000}"/>
  </bookViews>
  <sheets>
    <sheet name="Escuela-Conductor" sheetId="1" r:id="rId1"/>
    <sheet name="UBIGEO" sheetId="2" r:id="rId2"/>
  </sheets>
  <definedNames>
    <definedName name="_xlnm._FilterDatabase" localSheetId="0" hidden="1">'Escuela-Conductor'!$A$4:$L$184</definedName>
    <definedName name="_xlnm._FilterDatabase" localSheetId="1" hidden="1">UBIGEO!$A$1:$I$1892</definedName>
    <definedName name="_xlnm.Print_Area" localSheetId="1">UBIGEO!$A$1:$I$1888</definedName>
    <definedName name="_xlnm.Database">UBIGEO!$E$1:$I$1893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5" i="1"/>
  <c r="D5" i="1"/>
  <c r="B184" i="1"/>
  <c r="O184" i="1" s="1"/>
  <c r="B183" i="1"/>
  <c r="O183" i="1" s="1"/>
  <c r="B182" i="1"/>
  <c r="O182" i="1" s="1"/>
  <c r="B181" i="1"/>
  <c r="O181" i="1" s="1"/>
  <c r="B180" i="1"/>
  <c r="O180" i="1" s="1"/>
  <c r="B179" i="1"/>
  <c r="O179" i="1" s="1"/>
  <c r="B178" i="1"/>
  <c r="O178" i="1" s="1"/>
  <c r="B177" i="1"/>
  <c r="O177" i="1" s="1"/>
  <c r="B176" i="1"/>
  <c r="O176" i="1" s="1"/>
  <c r="B175" i="1"/>
  <c r="O175" i="1" s="1"/>
  <c r="B174" i="1"/>
  <c r="O174" i="1" s="1"/>
  <c r="B173" i="1"/>
  <c r="O173" i="1" s="1"/>
  <c r="B172" i="1"/>
  <c r="O172" i="1" s="1"/>
  <c r="B171" i="1"/>
  <c r="O171" i="1" s="1"/>
  <c r="B170" i="1"/>
  <c r="O170" i="1" s="1"/>
  <c r="B169" i="1"/>
  <c r="O169" i="1" s="1"/>
  <c r="B168" i="1"/>
  <c r="O168" i="1" s="1"/>
  <c r="B167" i="1"/>
  <c r="O167" i="1" s="1"/>
  <c r="B166" i="1"/>
  <c r="O166" i="1" s="1"/>
  <c r="B165" i="1"/>
  <c r="O165" i="1" s="1"/>
  <c r="B164" i="1"/>
  <c r="O164" i="1" s="1"/>
  <c r="B163" i="1"/>
  <c r="O163" i="1" s="1"/>
  <c r="B162" i="1"/>
  <c r="O162" i="1" s="1"/>
  <c r="B161" i="1"/>
  <c r="O161" i="1" s="1"/>
  <c r="B160" i="1"/>
  <c r="O160" i="1" s="1"/>
  <c r="B159" i="1"/>
  <c r="O159" i="1" s="1"/>
  <c r="B158" i="1"/>
  <c r="O158" i="1" s="1"/>
  <c r="B157" i="1"/>
  <c r="O157" i="1" s="1"/>
  <c r="B156" i="1"/>
  <c r="O156" i="1" s="1"/>
  <c r="B155" i="1"/>
  <c r="O155" i="1" s="1"/>
  <c r="B154" i="1"/>
  <c r="O154" i="1" s="1"/>
  <c r="B153" i="1"/>
  <c r="O153" i="1" s="1"/>
  <c r="B152" i="1"/>
  <c r="O152" i="1" s="1"/>
  <c r="B151" i="1"/>
  <c r="O151" i="1" s="1"/>
  <c r="B150" i="1"/>
  <c r="O150" i="1" s="1"/>
  <c r="B149" i="1"/>
  <c r="O149" i="1" s="1"/>
  <c r="B148" i="1"/>
  <c r="O148" i="1" s="1"/>
  <c r="B147" i="1"/>
  <c r="O147" i="1" s="1"/>
  <c r="B146" i="1"/>
  <c r="O146" i="1" s="1"/>
  <c r="B145" i="1"/>
  <c r="O145" i="1" s="1"/>
  <c r="B144" i="1"/>
  <c r="O144" i="1" s="1"/>
  <c r="B143" i="1"/>
  <c r="O143" i="1" s="1"/>
  <c r="B142" i="1"/>
  <c r="O142" i="1" s="1"/>
  <c r="B141" i="1"/>
  <c r="O141" i="1" s="1"/>
  <c r="B140" i="1"/>
  <c r="O140" i="1" s="1"/>
  <c r="B139" i="1"/>
  <c r="O139" i="1" s="1"/>
  <c r="B138" i="1"/>
  <c r="O138" i="1" s="1"/>
  <c r="B137" i="1"/>
  <c r="O137" i="1" s="1"/>
  <c r="B136" i="1"/>
  <c r="O136" i="1" s="1"/>
  <c r="B135" i="1"/>
  <c r="O135" i="1" s="1"/>
  <c r="B134" i="1"/>
  <c r="O134" i="1" s="1"/>
  <c r="B133" i="1"/>
  <c r="O133" i="1" s="1"/>
  <c r="B132" i="1"/>
  <c r="O132" i="1" s="1"/>
  <c r="B131" i="1"/>
  <c r="O131" i="1" s="1"/>
  <c r="B130" i="1"/>
  <c r="O130" i="1" s="1"/>
  <c r="B129" i="1"/>
  <c r="O129" i="1" s="1"/>
  <c r="B128" i="1"/>
  <c r="O128" i="1" s="1"/>
  <c r="B127" i="1"/>
  <c r="O127" i="1" s="1"/>
  <c r="B126" i="1"/>
  <c r="O126" i="1" s="1"/>
  <c r="B125" i="1"/>
  <c r="O125" i="1" s="1"/>
  <c r="B124" i="1"/>
  <c r="O124" i="1" s="1"/>
  <c r="B123" i="1"/>
  <c r="O123" i="1" s="1"/>
  <c r="B122" i="1"/>
  <c r="O122" i="1" s="1"/>
  <c r="B121" i="1"/>
  <c r="O121" i="1" s="1"/>
  <c r="B120" i="1"/>
  <c r="O120" i="1" s="1"/>
  <c r="B119" i="1"/>
  <c r="O119" i="1" s="1"/>
  <c r="B118" i="1"/>
  <c r="O118" i="1" s="1"/>
  <c r="B117" i="1"/>
  <c r="O117" i="1" s="1"/>
  <c r="B116" i="1"/>
  <c r="O116" i="1" s="1"/>
  <c r="B115" i="1"/>
  <c r="O115" i="1" s="1"/>
  <c r="B114" i="1"/>
  <c r="O114" i="1" s="1"/>
  <c r="B113" i="1"/>
  <c r="O113" i="1" s="1"/>
  <c r="B112" i="1"/>
  <c r="O112" i="1" s="1"/>
  <c r="B111" i="1"/>
  <c r="O111" i="1" s="1"/>
  <c r="B110" i="1"/>
  <c r="O110" i="1" s="1"/>
  <c r="B109" i="1"/>
  <c r="O109" i="1" s="1"/>
  <c r="B108" i="1"/>
  <c r="O108" i="1" s="1"/>
  <c r="B107" i="1"/>
  <c r="O107" i="1" s="1"/>
  <c r="B106" i="1"/>
  <c r="O106" i="1" s="1"/>
  <c r="B105" i="1"/>
  <c r="O105" i="1" s="1"/>
  <c r="B104" i="1"/>
  <c r="O104" i="1" s="1"/>
  <c r="B103" i="1"/>
  <c r="O103" i="1" s="1"/>
  <c r="B102" i="1"/>
  <c r="O102" i="1" s="1"/>
  <c r="B101" i="1"/>
  <c r="O101" i="1" s="1"/>
  <c r="B100" i="1"/>
  <c r="O100" i="1" s="1"/>
  <c r="B99" i="1"/>
  <c r="O99" i="1" s="1"/>
  <c r="B98" i="1"/>
  <c r="O98" i="1" s="1"/>
  <c r="B97" i="1"/>
  <c r="O97" i="1" s="1"/>
  <c r="B96" i="1"/>
  <c r="O96" i="1" s="1"/>
  <c r="B95" i="1"/>
  <c r="O95" i="1" s="1"/>
  <c r="B94" i="1"/>
  <c r="O94" i="1" s="1"/>
  <c r="B93" i="1"/>
  <c r="O93" i="1" s="1"/>
  <c r="B92" i="1"/>
  <c r="O92" i="1" s="1"/>
  <c r="B91" i="1"/>
  <c r="O91" i="1" s="1"/>
  <c r="B90" i="1"/>
  <c r="O90" i="1" s="1"/>
  <c r="B89" i="1"/>
  <c r="O89" i="1" s="1"/>
  <c r="B88" i="1"/>
  <c r="O88" i="1" s="1"/>
  <c r="B87" i="1"/>
  <c r="O87" i="1" s="1"/>
  <c r="B86" i="1"/>
  <c r="O86" i="1" s="1"/>
  <c r="B85" i="1"/>
  <c r="O85" i="1" s="1"/>
  <c r="B84" i="1"/>
  <c r="O84" i="1" s="1"/>
  <c r="B83" i="1"/>
  <c r="O83" i="1" s="1"/>
  <c r="B82" i="1"/>
  <c r="O82" i="1" s="1"/>
  <c r="B81" i="1"/>
  <c r="O81" i="1" s="1"/>
  <c r="B80" i="1"/>
  <c r="O80" i="1" s="1"/>
  <c r="B79" i="1"/>
  <c r="O79" i="1" s="1"/>
  <c r="B78" i="1"/>
  <c r="O78" i="1" s="1"/>
  <c r="B77" i="1"/>
  <c r="O77" i="1" s="1"/>
  <c r="B76" i="1"/>
  <c r="O76" i="1" s="1"/>
  <c r="B75" i="1"/>
  <c r="O75" i="1" s="1"/>
  <c r="B74" i="1"/>
  <c r="O74" i="1" s="1"/>
  <c r="B73" i="1"/>
  <c r="O73" i="1" s="1"/>
  <c r="B72" i="1"/>
  <c r="O72" i="1" s="1"/>
  <c r="B71" i="1"/>
  <c r="O71" i="1" s="1"/>
  <c r="B70" i="1"/>
  <c r="O70" i="1" s="1"/>
  <c r="B69" i="1"/>
  <c r="O69" i="1" s="1"/>
  <c r="B68" i="1"/>
  <c r="O68" i="1" s="1"/>
  <c r="B67" i="1"/>
  <c r="O67" i="1" s="1"/>
  <c r="B66" i="1"/>
  <c r="O66" i="1" s="1"/>
  <c r="B65" i="1"/>
  <c r="O65" i="1" s="1"/>
  <c r="B64" i="1"/>
  <c r="O64" i="1" s="1"/>
  <c r="B63" i="1"/>
  <c r="O63" i="1" s="1"/>
  <c r="B62" i="1"/>
  <c r="O62" i="1" s="1"/>
  <c r="B61" i="1"/>
  <c r="O61" i="1" s="1"/>
  <c r="B60" i="1"/>
  <c r="O60" i="1" s="1"/>
  <c r="B59" i="1"/>
  <c r="O59" i="1" s="1"/>
  <c r="B58" i="1"/>
  <c r="O58" i="1" s="1"/>
  <c r="B57" i="1"/>
  <c r="O57" i="1" s="1"/>
  <c r="B56" i="1"/>
  <c r="O56" i="1" s="1"/>
  <c r="B55" i="1"/>
  <c r="O55" i="1" s="1"/>
  <c r="B54" i="1"/>
  <c r="O54" i="1" s="1"/>
  <c r="B53" i="1"/>
  <c r="O53" i="1" s="1"/>
  <c r="B52" i="1"/>
  <c r="O52" i="1" s="1"/>
  <c r="B51" i="1"/>
  <c r="O51" i="1" s="1"/>
  <c r="B50" i="1"/>
  <c r="O50" i="1" s="1"/>
  <c r="B49" i="1"/>
  <c r="O49" i="1" s="1"/>
  <c r="B48" i="1"/>
  <c r="O48" i="1" s="1"/>
  <c r="B47" i="1"/>
  <c r="O47" i="1" s="1"/>
  <c r="B46" i="1"/>
  <c r="O46" i="1" s="1"/>
  <c r="B45" i="1"/>
  <c r="O45" i="1" s="1"/>
  <c r="B44" i="1"/>
  <c r="O44" i="1" s="1"/>
  <c r="B43" i="1"/>
  <c r="O43" i="1" s="1"/>
  <c r="B42" i="1"/>
  <c r="O42" i="1" s="1"/>
  <c r="B41" i="1"/>
  <c r="O41" i="1" s="1"/>
  <c r="B40" i="1"/>
  <c r="O40" i="1" s="1"/>
  <c r="B39" i="1"/>
  <c r="O39" i="1" s="1"/>
  <c r="B38" i="1"/>
  <c r="O38" i="1" s="1"/>
  <c r="B37" i="1"/>
  <c r="O37" i="1" s="1"/>
  <c r="B36" i="1"/>
  <c r="O36" i="1" s="1"/>
  <c r="B35" i="1"/>
  <c r="O35" i="1" s="1"/>
  <c r="B34" i="1"/>
  <c r="O34" i="1" s="1"/>
  <c r="B33" i="1"/>
  <c r="O33" i="1" s="1"/>
  <c r="B32" i="1"/>
  <c r="O32" i="1" s="1"/>
  <c r="B31" i="1"/>
  <c r="O31" i="1" s="1"/>
  <c r="B30" i="1"/>
  <c r="O30" i="1" s="1"/>
  <c r="B29" i="1"/>
  <c r="O29" i="1" s="1"/>
  <c r="B28" i="1"/>
  <c r="O28" i="1" s="1"/>
  <c r="B27" i="1"/>
  <c r="O27" i="1" s="1"/>
  <c r="B26" i="1"/>
  <c r="O26" i="1" s="1"/>
  <c r="B25" i="1"/>
  <c r="O25" i="1" s="1"/>
  <c r="B24" i="1"/>
  <c r="O24" i="1" s="1"/>
  <c r="B23" i="1"/>
  <c r="O23" i="1" s="1"/>
  <c r="B22" i="1"/>
  <c r="O22" i="1" s="1"/>
  <c r="B21" i="1"/>
  <c r="O21" i="1" s="1"/>
  <c r="B20" i="1"/>
  <c r="O20" i="1" s="1"/>
  <c r="B19" i="1"/>
  <c r="O19" i="1" s="1"/>
  <c r="B18" i="1"/>
  <c r="O18" i="1" s="1"/>
  <c r="B17" i="1"/>
  <c r="O17" i="1" s="1"/>
  <c r="B16" i="1"/>
  <c r="O16" i="1" s="1"/>
  <c r="B15" i="1"/>
  <c r="O15" i="1" s="1"/>
  <c r="B14" i="1"/>
  <c r="O14" i="1" s="1"/>
  <c r="B13" i="1"/>
  <c r="O13" i="1" s="1"/>
  <c r="B12" i="1"/>
  <c r="O12" i="1" s="1"/>
  <c r="B11" i="1"/>
  <c r="O11" i="1" s="1"/>
  <c r="B10" i="1"/>
  <c r="O10" i="1" s="1"/>
  <c r="B9" i="1"/>
  <c r="O9" i="1" s="1"/>
  <c r="B8" i="1"/>
  <c r="O8" i="1" s="1"/>
  <c r="B7" i="1"/>
  <c r="O7" i="1" s="1"/>
  <c r="B6" i="1"/>
  <c r="O6" i="1" s="1"/>
  <c r="B5" i="1"/>
  <c r="O5" i="1" s="1"/>
  <c r="D1893" i="2"/>
  <c r="C1893" i="2"/>
  <c r="B1893" i="2"/>
  <c r="D1892" i="2"/>
  <c r="C1892" i="2"/>
  <c r="B1892" i="2"/>
  <c r="K1892" i="2" s="1"/>
  <c r="D1891" i="2"/>
  <c r="C1891" i="2"/>
  <c r="B1891" i="2"/>
  <c r="D1890" i="2"/>
  <c r="C1890" i="2"/>
  <c r="B1890" i="2"/>
  <c r="D1889" i="2"/>
  <c r="C1889" i="2"/>
  <c r="B1889" i="2"/>
  <c r="D1888" i="2"/>
  <c r="C1888" i="2"/>
  <c r="B1888" i="2"/>
  <c r="D1887" i="2"/>
  <c r="C1887" i="2"/>
  <c r="B1887" i="2"/>
  <c r="D1886" i="2"/>
  <c r="C1886" i="2"/>
  <c r="B1886" i="2"/>
  <c r="D1885" i="2"/>
  <c r="C1885" i="2"/>
  <c r="B1885" i="2"/>
  <c r="D1884" i="2"/>
  <c r="C1884" i="2"/>
  <c r="B1884" i="2"/>
  <c r="K1884" i="2" s="1"/>
  <c r="D1883" i="2"/>
  <c r="C1883" i="2"/>
  <c r="B1883" i="2"/>
  <c r="D1882" i="2"/>
  <c r="C1882" i="2"/>
  <c r="B1882" i="2"/>
  <c r="D1881" i="2"/>
  <c r="C1881" i="2"/>
  <c r="B1881" i="2"/>
  <c r="D1880" i="2"/>
  <c r="C1880" i="2"/>
  <c r="B1880" i="2"/>
  <c r="D1879" i="2"/>
  <c r="C1879" i="2"/>
  <c r="B1879" i="2"/>
  <c r="D1878" i="2"/>
  <c r="C1878" i="2"/>
  <c r="B1878" i="2"/>
  <c r="D1877" i="2"/>
  <c r="C1877" i="2"/>
  <c r="B1877" i="2"/>
  <c r="D1876" i="2"/>
  <c r="C1876" i="2"/>
  <c r="B1876" i="2"/>
  <c r="K1876" i="2" s="1"/>
  <c r="D1875" i="2"/>
  <c r="C1875" i="2"/>
  <c r="B1875" i="2"/>
  <c r="D1874" i="2"/>
  <c r="C1874" i="2"/>
  <c r="B1874" i="2"/>
  <c r="D1873" i="2"/>
  <c r="C1873" i="2"/>
  <c r="B1873" i="2"/>
  <c r="D1872" i="2"/>
  <c r="C1872" i="2"/>
  <c r="B1872" i="2"/>
  <c r="D1871" i="2"/>
  <c r="C1871" i="2"/>
  <c r="B1871" i="2"/>
  <c r="D1870" i="2"/>
  <c r="C1870" i="2"/>
  <c r="B1870" i="2"/>
  <c r="D1869" i="2"/>
  <c r="C1869" i="2"/>
  <c r="B1869" i="2"/>
  <c r="D1868" i="2"/>
  <c r="C1868" i="2"/>
  <c r="B1868" i="2"/>
  <c r="K1868" i="2" s="1"/>
  <c r="D1867" i="2"/>
  <c r="C1867" i="2"/>
  <c r="B1867" i="2"/>
  <c r="D1866" i="2"/>
  <c r="C1866" i="2"/>
  <c r="B1866" i="2"/>
  <c r="D1865" i="2"/>
  <c r="C1865" i="2"/>
  <c r="B1865" i="2"/>
  <c r="D1864" i="2"/>
  <c r="C1864" i="2"/>
  <c r="B1864" i="2"/>
  <c r="D1863" i="2"/>
  <c r="C1863" i="2"/>
  <c r="B1863" i="2"/>
  <c r="D1862" i="2"/>
  <c r="C1862" i="2"/>
  <c r="B1862" i="2"/>
  <c r="D1861" i="2"/>
  <c r="C1861" i="2"/>
  <c r="B1861" i="2"/>
  <c r="D1860" i="2"/>
  <c r="C1860" i="2"/>
  <c r="B1860" i="2"/>
  <c r="K1860" i="2" s="1"/>
  <c r="D1859" i="2"/>
  <c r="C1859" i="2"/>
  <c r="B1859" i="2"/>
  <c r="D1858" i="2"/>
  <c r="C1858" i="2"/>
  <c r="B1858" i="2"/>
  <c r="D1857" i="2"/>
  <c r="C1857" i="2"/>
  <c r="B1857" i="2"/>
  <c r="D1856" i="2"/>
  <c r="C1856" i="2"/>
  <c r="B1856" i="2"/>
  <c r="D1855" i="2"/>
  <c r="C1855" i="2"/>
  <c r="B1855" i="2"/>
  <c r="D1854" i="2"/>
  <c r="C1854" i="2"/>
  <c r="B1854" i="2"/>
  <c r="D1853" i="2"/>
  <c r="C1853" i="2"/>
  <c r="B1853" i="2"/>
  <c r="D1852" i="2"/>
  <c r="C1852" i="2"/>
  <c r="B1852" i="2"/>
  <c r="K1852" i="2" s="1"/>
  <c r="D1851" i="2"/>
  <c r="C1851" i="2"/>
  <c r="B1851" i="2"/>
  <c r="D1850" i="2"/>
  <c r="C1850" i="2"/>
  <c r="B1850" i="2"/>
  <c r="D1849" i="2"/>
  <c r="C1849" i="2"/>
  <c r="B1849" i="2"/>
  <c r="D1848" i="2"/>
  <c r="C1848" i="2"/>
  <c r="B1848" i="2"/>
  <c r="D1847" i="2"/>
  <c r="C1847" i="2"/>
  <c r="B1847" i="2"/>
  <c r="D1846" i="2"/>
  <c r="C1846" i="2"/>
  <c r="B1846" i="2"/>
  <c r="D1845" i="2"/>
  <c r="C1845" i="2"/>
  <c r="B1845" i="2"/>
  <c r="D1844" i="2"/>
  <c r="C1844" i="2"/>
  <c r="B1844" i="2"/>
  <c r="K1844" i="2" s="1"/>
  <c r="D1843" i="2"/>
  <c r="C1843" i="2"/>
  <c r="B1843" i="2"/>
  <c r="D1842" i="2"/>
  <c r="C1842" i="2"/>
  <c r="B1842" i="2"/>
  <c r="D1841" i="2"/>
  <c r="C1841" i="2"/>
  <c r="B1841" i="2"/>
  <c r="D1840" i="2"/>
  <c r="C1840" i="2"/>
  <c r="B1840" i="2"/>
  <c r="D1839" i="2"/>
  <c r="C1839" i="2"/>
  <c r="B1839" i="2"/>
  <c r="D1838" i="2"/>
  <c r="C1838" i="2"/>
  <c r="B1838" i="2"/>
  <c r="D1837" i="2"/>
  <c r="C1837" i="2"/>
  <c r="B1837" i="2"/>
  <c r="D1836" i="2"/>
  <c r="C1836" i="2"/>
  <c r="B1836" i="2"/>
  <c r="K1836" i="2" s="1"/>
  <c r="D1835" i="2"/>
  <c r="C1835" i="2"/>
  <c r="B1835" i="2"/>
  <c r="D1834" i="2"/>
  <c r="C1834" i="2"/>
  <c r="B1834" i="2"/>
  <c r="D1833" i="2"/>
  <c r="C1833" i="2"/>
  <c r="B1833" i="2"/>
  <c r="D1832" i="2"/>
  <c r="C1832" i="2"/>
  <c r="B1832" i="2"/>
  <c r="D1831" i="2"/>
  <c r="C1831" i="2"/>
  <c r="B1831" i="2"/>
  <c r="D1830" i="2"/>
  <c r="C1830" i="2"/>
  <c r="B1830" i="2"/>
  <c r="D1829" i="2"/>
  <c r="C1829" i="2"/>
  <c r="B1829" i="2"/>
  <c r="D1828" i="2"/>
  <c r="C1828" i="2"/>
  <c r="B1828" i="2"/>
  <c r="K1828" i="2" s="1"/>
  <c r="D1827" i="2"/>
  <c r="C1827" i="2"/>
  <c r="B1827" i="2"/>
  <c r="D1826" i="2"/>
  <c r="C1826" i="2"/>
  <c r="B1826" i="2"/>
  <c r="D1825" i="2"/>
  <c r="C1825" i="2"/>
  <c r="B1825" i="2"/>
  <c r="D1824" i="2"/>
  <c r="C1824" i="2"/>
  <c r="B1824" i="2"/>
  <c r="D1823" i="2"/>
  <c r="C1823" i="2"/>
  <c r="B1823" i="2"/>
  <c r="D1822" i="2"/>
  <c r="C1822" i="2"/>
  <c r="B1822" i="2"/>
  <c r="D1821" i="2"/>
  <c r="C1821" i="2"/>
  <c r="B1821" i="2"/>
  <c r="D1820" i="2"/>
  <c r="C1820" i="2"/>
  <c r="B1820" i="2"/>
  <c r="K1820" i="2" s="1"/>
  <c r="D1819" i="2"/>
  <c r="C1819" i="2"/>
  <c r="B1819" i="2"/>
  <c r="D1818" i="2"/>
  <c r="C1818" i="2"/>
  <c r="B1818" i="2"/>
  <c r="D1817" i="2"/>
  <c r="C1817" i="2"/>
  <c r="B1817" i="2"/>
  <c r="D1816" i="2"/>
  <c r="C1816" i="2"/>
  <c r="B1816" i="2"/>
  <c r="D1815" i="2"/>
  <c r="C1815" i="2"/>
  <c r="B1815" i="2"/>
  <c r="D1814" i="2"/>
  <c r="C1814" i="2"/>
  <c r="B1814" i="2"/>
  <c r="D1813" i="2"/>
  <c r="C1813" i="2"/>
  <c r="B1813" i="2"/>
  <c r="D1812" i="2"/>
  <c r="C1812" i="2"/>
  <c r="B1812" i="2"/>
  <c r="K1812" i="2" s="1"/>
  <c r="D1811" i="2"/>
  <c r="C1811" i="2"/>
  <c r="B1811" i="2"/>
  <c r="D1810" i="2"/>
  <c r="C1810" i="2"/>
  <c r="B1810" i="2"/>
  <c r="D1809" i="2"/>
  <c r="C1809" i="2"/>
  <c r="B1809" i="2"/>
  <c r="D1808" i="2"/>
  <c r="C1808" i="2"/>
  <c r="B1808" i="2"/>
  <c r="D1807" i="2"/>
  <c r="C1807" i="2"/>
  <c r="B1807" i="2"/>
  <c r="D1806" i="2"/>
  <c r="C1806" i="2"/>
  <c r="B1806" i="2"/>
  <c r="D1805" i="2"/>
  <c r="C1805" i="2"/>
  <c r="B1805" i="2"/>
  <c r="D1804" i="2"/>
  <c r="C1804" i="2"/>
  <c r="B1804" i="2"/>
  <c r="K1804" i="2" s="1"/>
  <c r="D1803" i="2"/>
  <c r="C1803" i="2"/>
  <c r="B1803" i="2"/>
  <c r="D1802" i="2"/>
  <c r="C1802" i="2"/>
  <c r="B1802" i="2"/>
  <c r="D1801" i="2"/>
  <c r="C1801" i="2"/>
  <c r="B1801" i="2"/>
  <c r="D1800" i="2"/>
  <c r="C1800" i="2"/>
  <c r="B1800" i="2"/>
  <c r="D1799" i="2"/>
  <c r="C1799" i="2"/>
  <c r="B1799" i="2"/>
  <c r="D1798" i="2"/>
  <c r="C1798" i="2"/>
  <c r="B1798" i="2"/>
  <c r="D1797" i="2"/>
  <c r="C1797" i="2"/>
  <c r="B1797" i="2"/>
  <c r="D1796" i="2"/>
  <c r="C1796" i="2"/>
  <c r="B1796" i="2"/>
  <c r="K1796" i="2" s="1"/>
  <c r="D1795" i="2"/>
  <c r="C1795" i="2"/>
  <c r="B1795" i="2"/>
  <c r="D1794" i="2"/>
  <c r="C1794" i="2"/>
  <c r="B1794" i="2"/>
  <c r="D1793" i="2"/>
  <c r="C1793" i="2"/>
  <c r="B1793" i="2"/>
  <c r="D1792" i="2"/>
  <c r="C1792" i="2"/>
  <c r="B1792" i="2"/>
  <c r="D1791" i="2"/>
  <c r="C1791" i="2"/>
  <c r="B1791" i="2"/>
  <c r="D1790" i="2"/>
  <c r="C1790" i="2"/>
  <c r="B1790" i="2"/>
  <c r="D1789" i="2"/>
  <c r="C1789" i="2"/>
  <c r="B1789" i="2"/>
  <c r="D1788" i="2"/>
  <c r="C1788" i="2"/>
  <c r="B1788" i="2"/>
  <c r="K1788" i="2" s="1"/>
  <c r="D1787" i="2"/>
  <c r="C1787" i="2"/>
  <c r="B1787" i="2"/>
  <c r="D1786" i="2"/>
  <c r="C1786" i="2"/>
  <c r="B1786" i="2"/>
  <c r="D1785" i="2"/>
  <c r="C1785" i="2"/>
  <c r="B1785" i="2"/>
  <c r="D1784" i="2"/>
  <c r="C1784" i="2"/>
  <c r="B1784" i="2"/>
  <c r="D1783" i="2"/>
  <c r="C1783" i="2"/>
  <c r="B1783" i="2"/>
  <c r="D1782" i="2"/>
  <c r="C1782" i="2"/>
  <c r="B1782" i="2"/>
  <c r="D1781" i="2"/>
  <c r="C1781" i="2"/>
  <c r="B1781" i="2"/>
  <c r="D1780" i="2"/>
  <c r="C1780" i="2"/>
  <c r="B1780" i="2"/>
  <c r="K1780" i="2" s="1"/>
  <c r="D1779" i="2"/>
  <c r="C1779" i="2"/>
  <c r="B1779" i="2"/>
  <c r="D1778" i="2"/>
  <c r="C1778" i="2"/>
  <c r="B1778" i="2"/>
  <c r="D1777" i="2"/>
  <c r="C1777" i="2"/>
  <c r="B1777" i="2"/>
  <c r="D1776" i="2"/>
  <c r="C1776" i="2"/>
  <c r="B1776" i="2"/>
  <c r="D1775" i="2"/>
  <c r="C1775" i="2"/>
  <c r="B1775" i="2"/>
  <c r="D1774" i="2"/>
  <c r="C1774" i="2"/>
  <c r="B1774" i="2"/>
  <c r="D1773" i="2"/>
  <c r="C1773" i="2"/>
  <c r="B1773" i="2"/>
  <c r="D1772" i="2"/>
  <c r="C1772" i="2"/>
  <c r="B1772" i="2"/>
  <c r="K1772" i="2" s="1"/>
  <c r="D1771" i="2"/>
  <c r="C1771" i="2"/>
  <c r="B1771" i="2"/>
  <c r="D1770" i="2"/>
  <c r="C1770" i="2"/>
  <c r="B1770" i="2"/>
  <c r="D1769" i="2"/>
  <c r="C1769" i="2"/>
  <c r="B1769" i="2"/>
  <c r="D1768" i="2"/>
  <c r="C1768" i="2"/>
  <c r="B1768" i="2"/>
  <c r="D1767" i="2"/>
  <c r="C1767" i="2"/>
  <c r="B1767" i="2"/>
  <c r="D1766" i="2"/>
  <c r="C1766" i="2"/>
  <c r="B1766" i="2"/>
  <c r="D1765" i="2"/>
  <c r="C1765" i="2"/>
  <c r="B1765" i="2"/>
  <c r="D1764" i="2"/>
  <c r="C1764" i="2"/>
  <c r="B1764" i="2"/>
  <c r="K1764" i="2" s="1"/>
  <c r="D1763" i="2"/>
  <c r="C1763" i="2"/>
  <c r="B1763" i="2"/>
  <c r="D1762" i="2"/>
  <c r="C1762" i="2"/>
  <c r="B1762" i="2"/>
  <c r="D1761" i="2"/>
  <c r="C1761" i="2"/>
  <c r="B1761" i="2"/>
  <c r="D1760" i="2"/>
  <c r="C1760" i="2"/>
  <c r="B1760" i="2"/>
  <c r="D1759" i="2"/>
  <c r="C1759" i="2"/>
  <c r="B1759" i="2"/>
  <c r="D1758" i="2"/>
  <c r="C1758" i="2"/>
  <c r="B1758" i="2"/>
  <c r="D1757" i="2"/>
  <c r="C1757" i="2"/>
  <c r="B1757" i="2"/>
  <c r="D1756" i="2"/>
  <c r="C1756" i="2"/>
  <c r="B1756" i="2"/>
  <c r="K1756" i="2" s="1"/>
  <c r="D1755" i="2"/>
  <c r="C1755" i="2"/>
  <c r="B1755" i="2"/>
  <c r="D1754" i="2"/>
  <c r="C1754" i="2"/>
  <c r="B1754" i="2"/>
  <c r="D1753" i="2"/>
  <c r="C1753" i="2"/>
  <c r="B1753" i="2"/>
  <c r="D1752" i="2"/>
  <c r="C1752" i="2"/>
  <c r="B1752" i="2"/>
  <c r="D1751" i="2"/>
  <c r="C1751" i="2"/>
  <c r="B1751" i="2"/>
  <c r="D1750" i="2"/>
  <c r="C1750" i="2"/>
  <c r="B1750" i="2"/>
  <c r="D1749" i="2"/>
  <c r="C1749" i="2"/>
  <c r="B1749" i="2"/>
  <c r="D1748" i="2"/>
  <c r="C1748" i="2"/>
  <c r="B1748" i="2"/>
  <c r="K1748" i="2" s="1"/>
  <c r="D1747" i="2"/>
  <c r="C1747" i="2"/>
  <c r="B1747" i="2"/>
  <c r="D1746" i="2"/>
  <c r="C1746" i="2"/>
  <c r="B1746" i="2"/>
  <c r="D1745" i="2"/>
  <c r="C1745" i="2"/>
  <c r="B1745" i="2"/>
  <c r="D1744" i="2"/>
  <c r="C1744" i="2"/>
  <c r="B1744" i="2"/>
  <c r="D1743" i="2"/>
  <c r="C1743" i="2"/>
  <c r="B1743" i="2"/>
  <c r="D1742" i="2"/>
  <c r="C1742" i="2"/>
  <c r="B1742" i="2"/>
  <c r="D1741" i="2"/>
  <c r="C1741" i="2"/>
  <c r="B1741" i="2"/>
  <c r="D1740" i="2"/>
  <c r="C1740" i="2"/>
  <c r="B1740" i="2"/>
  <c r="K1740" i="2" s="1"/>
  <c r="D1739" i="2"/>
  <c r="C1739" i="2"/>
  <c r="B1739" i="2"/>
  <c r="D1738" i="2"/>
  <c r="C1738" i="2"/>
  <c r="B1738" i="2"/>
  <c r="D1737" i="2"/>
  <c r="C1737" i="2"/>
  <c r="B1737" i="2"/>
  <c r="D1736" i="2"/>
  <c r="C1736" i="2"/>
  <c r="B1736" i="2"/>
  <c r="D1735" i="2"/>
  <c r="C1735" i="2"/>
  <c r="B1735" i="2"/>
  <c r="D1734" i="2"/>
  <c r="C1734" i="2"/>
  <c r="B1734" i="2"/>
  <c r="D1733" i="2"/>
  <c r="C1733" i="2"/>
  <c r="B1733" i="2"/>
  <c r="D1732" i="2"/>
  <c r="C1732" i="2"/>
  <c r="B1732" i="2"/>
  <c r="K1732" i="2" s="1"/>
  <c r="D1731" i="2"/>
  <c r="C1731" i="2"/>
  <c r="B1731" i="2"/>
  <c r="D1730" i="2"/>
  <c r="C1730" i="2"/>
  <c r="B1730" i="2"/>
  <c r="D1729" i="2"/>
  <c r="C1729" i="2"/>
  <c r="B1729" i="2"/>
  <c r="D1728" i="2"/>
  <c r="C1728" i="2"/>
  <c r="B1728" i="2"/>
  <c r="D1727" i="2"/>
  <c r="C1727" i="2"/>
  <c r="B1727" i="2"/>
  <c r="D1726" i="2"/>
  <c r="C1726" i="2"/>
  <c r="B1726" i="2"/>
  <c r="D1725" i="2"/>
  <c r="C1725" i="2"/>
  <c r="B1725" i="2"/>
  <c r="D1724" i="2"/>
  <c r="C1724" i="2"/>
  <c r="B1724" i="2"/>
  <c r="K1724" i="2" s="1"/>
  <c r="D1723" i="2"/>
  <c r="C1723" i="2"/>
  <c r="B1723" i="2"/>
  <c r="D1722" i="2"/>
  <c r="C1722" i="2"/>
  <c r="B1722" i="2"/>
  <c r="D1721" i="2"/>
  <c r="C1721" i="2"/>
  <c r="B1721" i="2"/>
  <c r="D1720" i="2"/>
  <c r="C1720" i="2"/>
  <c r="B1720" i="2"/>
  <c r="D1719" i="2"/>
  <c r="C1719" i="2"/>
  <c r="B1719" i="2"/>
  <c r="D1718" i="2"/>
  <c r="C1718" i="2"/>
  <c r="B1718" i="2"/>
  <c r="D1717" i="2"/>
  <c r="C1717" i="2"/>
  <c r="B1717" i="2"/>
  <c r="D1716" i="2"/>
  <c r="C1716" i="2"/>
  <c r="B1716" i="2"/>
  <c r="D1715" i="2"/>
  <c r="C1715" i="2"/>
  <c r="B1715" i="2"/>
  <c r="D1714" i="2"/>
  <c r="C1714" i="2"/>
  <c r="B1714" i="2"/>
  <c r="D1713" i="2"/>
  <c r="C1713" i="2"/>
  <c r="B1713" i="2"/>
  <c r="D1712" i="2"/>
  <c r="C1712" i="2"/>
  <c r="B1712" i="2"/>
  <c r="D1711" i="2"/>
  <c r="C1711" i="2"/>
  <c r="B1711" i="2"/>
  <c r="D1710" i="2"/>
  <c r="C1710" i="2"/>
  <c r="B1710" i="2"/>
  <c r="D1709" i="2"/>
  <c r="C1709" i="2"/>
  <c r="B1709" i="2"/>
  <c r="D1708" i="2"/>
  <c r="C1708" i="2"/>
  <c r="B1708" i="2"/>
  <c r="D1707" i="2"/>
  <c r="C1707" i="2"/>
  <c r="B1707" i="2"/>
  <c r="D1706" i="2"/>
  <c r="C1706" i="2"/>
  <c r="B1706" i="2"/>
  <c r="D1705" i="2"/>
  <c r="C1705" i="2"/>
  <c r="B1705" i="2"/>
  <c r="D1704" i="2"/>
  <c r="C1704" i="2"/>
  <c r="B1704" i="2"/>
  <c r="D1703" i="2"/>
  <c r="C1703" i="2"/>
  <c r="B1703" i="2"/>
  <c r="D1702" i="2"/>
  <c r="C1702" i="2"/>
  <c r="B1702" i="2"/>
  <c r="D1701" i="2"/>
  <c r="C1701" i="2"/>
  <c r="B1701" i="2"/>
  <c r="D1700" i="2"/>
  <c r="C1700" i="2"/>
  <c r="B1700" i="2"/>
  <c r="D1699" i="2"/>
  <c r="C1699" i="2"/>
  <c r="B1699" i="2"/>
  <c r="D1698" i="2"/>
  <c r="C1698" i="2"/>
  <c r="B1698" i="2"/>
  <c r="D1697" i="2"/>
  <c r="C1697" i="2"/>
  <c r="B1697" i="2"/>
  <c r="D1696" i="2"/>
  <c r="C1696" i="2"/>
  <c r="B1696" i="2"/>
  <c r="D1695" i="2"/>
  <c r="C1695" i="2"/>
  <c r="B1695" i="2"/>
  <c r="D1694" i="2"/>
  <c r="C1694" i="2"/>
  <c r="B1694" i="2"/>
  <c r="D1693" i="2"/>
  <c r="C1693" i="2"/>
  <c r="B1693" i="2"/>
  <c r="D1692" i="2"/>
  <c r="C1692" i="2"/>
  <c r="B1692" i="2"/>
  <c r="D1691" i="2"/>
  <c r="C1691" i="2"/>
  <c r="B1691" i="2"/>
  <c r="D1690" i="2"/>
  <c r="C1690" i="2"/>
  <c r="B1690" i="2"/>
  <c r="D1689" i="2"/>
  <c r="C1689" i="2"/>
  <c r="B1689" i="2"/>
  <c r="D1688" i="2"/>
  <c r="C1688" i="2"/>
  <c r="B1688" i="2"/>
  <c r="D1687" i="2"/>
  <c r="C1687" i="2"/>
  <c r="B1687" i="2"/>
  <c r="D1686" i="2"/>
  <c r="C1686" i="2"/>
  <c r="B1686" i="2"/>
  <c r="D1685" i="2"/>
  <c r="C1685" i="2"/>
  <c r="B1685" i="2"/>
  <c r="D1684" i="2"/>
  <c r="C1684" i="2"/>
  <c r="B1684" i="2"/>
  <c r="D1683" i="2"/>
  <c r="C1683" i="2"/>
  <c r="B1683" i="2"/>
  <c r="D1682" i="2"/>
  <c r="C1682" i="2"/>
  <c r="B1682" i="2"/>
  <c r="D1681" i="2"/>
  <c r="C1681" i="2"/>
  <c r="B1681" i="2"/>
  <c r="D1680" i="2"/>
  <c r="C1680" i="2"/>
  <c r="B1680" i="2"/>
  <c r="D1679" i="2"/>
  <c r="C1679" i="2"/>
  <c r="B1679" i="2"/>
  <c r="D1678" i="2"/>
  <c r="C1678" i="2"/>
  <c r="B1678" i="2"/>
  <c r="D1677" i="2"/>
  <c r="C1677" i="2"/>
  <c r="B1677" i="2"/>
  <c r="D1676" i="2"/>
  <c r="C1676" i="2"/>
  <c r="B1676" i="2"/>
  <c r="D1675" i="2"/>
  <c r="C1675" i="2"/>
  <c r="B1675" i="2"/>
  <c r="D1674" i="2"/>
  <c r="C1674" i="2"/>
  <c r="B1674" i="2"/>
  <c r="D1673" i="2"/>
  <c r="C1673" i="2"/>
  <c r="B1673" i="2"/>
  <c r="D1672" i="2"/>
  <c r="C1672" i="2"/>
  <c r="B1672" i="2"/>
  <c r="D1671" i="2"/>
  <c r="C1671" i="2"/>
  <c r="B1671" i="2"/>
  <c r="D1670" i="2"/>
  <c r="C1670" i="2"/>
  <c r="B1670" i="2"/>
  <c r="D1669" i="2"/>
  <c r="C1669" i="2"/>
  <c r="B1669" i="2"/>
  <c r="D1668" i="2"/>
  <c r="C1668" i="2"/>
  <c r="B1668" i="2"/>
  <c r="D1667" i="2"/>
  <c r="C1667" i="2"/>
  <c r="B1667" i="2"/>
  <c r="D1666" i="2"/>
  <c r="C1666" i="2"/>
  <c r="B1666" i="2"/>
  <c r="D1665" i="2"/>
  <c r="C1665" i="2"/>
  <c r="B1665" i="2"/>
  <c r="D1664" i="2"/>
  <c r="C1664" i="2"/>
  <c r="B1664" i="2"/>
  <c r="D1663" i="2"/>
  <c r="C1663" i="2"/>
  <c r="B1663" i="2"/>
  <c r="D1662" i="2"/>
  <c r="C1662" i="2"/>
  <c r="B1662" i="2"/>
  <c r="D1661" i="2"/>
  <c r="C1661" i="2"/>
  <c r="B1661" i="2"/>
  <c r="D1660" i="2"/>
  <c r="C1660" i="2"/>
  <c r="B1660" i="2"/>
  <c r="D1659" i="2"/>
  <c r="C1659" i="2"/>
  <c r="B1659" i="2"/>
  <c r="D1658" i="2"/>
  <c r="C1658" i="2"/>
  <c r="B1658" i="2"/>
  <c r="D1657" i="2"/>
  <c r="C1657" i="2"/>
  <c r="B1657" i="2"/>
  <c r="D1656" i="2"/>
  <c r="C1656" i="2"/>
  <c r="B1656" i="2"/>
  <c r="D1655" i="2"/>
  <c r="C1655" i="2"/>
  <c r="B1655" i="2"/>
  <c r="D1654" i="2"/>
  <c r="C1654" i="2"/>
  <c r="B1654" i="2"/>
  <c r="D1653" i="2"/>
  <c r="C1653" i="2"/>
  <c r="B1653" i="2"/>
  <c r="D1652" i="2"/>
  <c r="C1652" i="2"/>
  <c r="B1652" i="2"/>
  <c r="D1651" i="2"/>
  <c r="C1651" i="2"/>
  <c r="B1651" i="2"/>
  <c r="D1650" i="2"/>
  <c r="C1650" i="2"/>
  <c r="B1650" i="2"/>
  <c r="D1649" i="2"/>
  <c r="C1649" i="2"/>
  <c r="B1649" i="2"/>
  <c r="D1648" i="2"/>
  <c r="C1648" i="2"/>
  <c r="B1648" i="2"/>
  <c r="D1647" i="2"/>
  <c r="C1647" i="2"/>
  <c r="B1647" i="2"/>
  <c r="D1646" i="2"/>
  <c r="C1646" i="2"/>
  <c r="B1646" i="2"/>
  <c r="D1645" i="2"/>
  <c r="C1645" i="2"/>
  <c r="B1645" i="2"/>
  <c r="D1644" i="2"/>
  <c r="C1644" i="2"/>
  <c r="B1644" i="2"/>
  <c r="D1643" i="2"/>
  <c r="C1643" i="2"/>
  <c r="B1643" i="2"/>
  <c r="D1642" i="2"/>
  <c r="C1642" i="2"/>
  <c r="B1642" i="2"/>
  <c r="D1641" i="2"/>
  <c r="C1641" i="2"/>
  <c r="B1641" i="2"/>
  <c r="D1640" i="2"/>
  <c r="C1640" i="2"/>
  <c r="B1640" i="2"/>
  <c r="D1639" i="2"/>
  <c r="C1639" i="2"/>
  <c r="B1639" i="2"/>
  <c r="D1638" i="2"/>
  <c r="C1638" i="2"/>
  <c r="B1638" i="2"/>
  <c r="D1637" i="2"/>
  <c r="C1637" i="2"/>
  <c r="B1637" i="2"/>
  <c r="D1636" i="2"/>
  <c r="C1636" i="2"/>
  <c r="B1636" i="2"/>
  <c r="D1635" i="2"/>
  <c r="C1635" i="2"/>
  <c r="B1635" i="2"/>
  <c r="D1634" i="2"/>
  <c r="C1634" i="2"/>
  <c r="B1634" i="2"/>
  <c r="D1633" i="2"/>
  <c r="C1633" i="2"/>
  <c r="B1633" i="2"/>
  <c r="D1632" i="2"/>
  <c r="C1632" i="2"/>
  <c r="B1632" i="2"/>
  <c r="D1631" i="2"/>
  <c r="C1631" i="2"/>
  <c r="B1631" i="2"/>
  <c r="D1630" i="2"/>
  <c r="C1630" i="2"/>
  <c r="B1630" i="2"/>
  <c r="D1629" i="2"/>
  <c r="C1629" i="2"/>
  <c r="B1629" i="2"/>
  <c r="D1628" i="2"/>
  <c r="C1628" i="2"/>
  <c r="B1628" i="2"/>
  <c r="D1627" i="2"/>
  <c r="C1627" i="2"/>
  <c r="B1627" i="2"/>
  <c r="D1626" i="2"/>
  <c r="C1626" i="2"/>
  <c r="B1626" i="2"/>
  <c r="D1625" i="2"/>
  <c r="C1625" i="2"/>
  <c r="B1625" i="2"/>
  <c r="D1624" i="2"/>
  <c r="C1624" i="2"/>
  <c r="B1624" i="2"/>
  <c r="D1623" i="2"/>
  <c r="C1623" i="2"/>
  <c r="B1623" i="2"/>
  <c r="D1622" i="2"/>
  <c r="C1622" i="2"/>
  <c r="B1622" i="2"/>
  <c r="D1621" i="2"/>
  <c r="C1621" i="2"/>
  <c r="B1621" i="2"/>
  <c r="D1620" i="2"/>
  <c r="C1620" i="2"/>
  <c r="B1620" i="2"/>
  <c r="D1619" i="2"/>
  <c r="C1619" i="2"/>
  <c r="B1619" i="2"/>
  <c r="D1618" i="2"/>
  <c r="C1618" i="2"/>
  <c r="B1618" i="2"/>
  <c r="D1617" i="2"/>
  <c r="C1617" i="2"/>
  <c r="B1617" i="2"/>
  <c r="D1616" i="2"/>
  <c r="C1616" i="2"/>
  <c r="B1616" i="2"/>
  <c r="D1615" i="2"/>
  <c r="C1615" i="2"/>
  <c r="B1615" i="2"/>
  <c r="D1614" i="2"/>
  <c r="C1614" i="2"/>
  <c r="B1614" i="2"/>
  <c r="D1613" i="2"/>
  <c r="C1613" i="2"/>
  <c r="B1613" i="2"/>
  <c r="D1612" i="2"/>
  <c r="C1612" i="2"/>
  <c r="B1612" i="2"/>
  <c r="D1611" i="2"/>
  <c r="C1611" i="2"/>
  <c r="B1611" i="2"/>
  <c r="D1610" i="2"/>
  <c r="C1610" i="2"/>
  <c r="B1610" i="2"/>
  <c r="D1609" i="2"/>
  <c r="C1609" i="2"/>
  <c r="B1609" i="2"/>
  <c r="D1608" i="2"/>
  <c r="C1608" i="2"/>
  <c r="B1608" i="2"/>
  <c r="D1607" i="2"/>
  <c r="C1607" i="2"/>
  <c r="B1607" i="2"/>
  <c r="D1606" i="2"/>
  <c r="C1606" i="2"/>
  <c r="B1606" i="2"/>
  <c r="D1605" i="2"/>
  <c r="C1605" i="2"/>
  <c r="B1605" i="2"/>
  <c r="D1604" i="2"/>
  <c r="C1604" i="2"/>
  <c r="B1604" i="2"/>
  <c r="D1603" i="2"/>
  <c r="C1603" i="2"/>
  <c r="B1603" i="2"/>
  <c r="D1602" i="2"/>
  <c r="C1602" i="2"/>
  <c r="B1602" i="2"/>
  <c r="D1601" i="2"/>
  <c r="C1601" i="2"/>
  <c r="B1601" i="2"/>
  <c r="D1600" i="2"/>
  <c r="C1600" i="2"/>
  <c r="B1600" i="2"/>
  <c r="D1599" i="2"/>
  <c r="C1599" i="2"/>
  <c r="B1599" i="2"/>
  <c r="D1598" i="2"/>
  <c r="C1598" i="2"/>
  <c r="B1598" i="2"/>
  <c r="D1597" i="2"/>
  <c r="C1597" i="2"/>
  <c r="B1597" i="2"/>
  <c r="D1596" i="2"/>
  <c r="C1596" i="2"/>
  <c r="B1596" i="2"/>
  <c r="D1595" i="2"/>
  <c r="C1595" i="2"/>
  <c r="B1595" i="2"/>
  <c r="D1594" i="2"/>
  <c r="C1594" i="2"/>
  <c r="B1594" i="2"/>
  <c r="D1593" i="2"/>
  <c r="C1593" i="2"/>
  <c r="B1593" i="2"/>
  <c r="D1592" i="2"/>
  <c r="C1592" i="2"/>
  <c r="B1592" i="2"/>
  <c r="D1591" i="2"/>
  <c r="C1591" i="2"/>
  <c r="B1591" i="2"/>
  <c r="D1590" i="2"/>
  <c r="C1590" i="2"/>
  <c r="B1590" i="2"/>
  <c r="D1589" i="2"/>
  <c r="C1589" i="2"/>
  <c r="B1589" i="2"/>
  <c r="D1588" i="2"/>
  <c r="C1588" i="2"/>
  <c r="B1588" i="2"/>
  <c r="D1587" i="2"/>
  <c r="C1587" i="2"/>
  <c r="B1587" i="2"/>
  <c r="D1586" i="2"/>
  <c r="C1586" i="2"/>
  <c r="B1586" i="2"/>
  <c r="D1585" i="2"/>
  <c r="C1585" i="2"/>
  <c r="B1585" i="2"/>
  <c r="D1584" i="2"/>
  <c r="C1584" i="2"/>
  <c r="B1584" i="2"/>
  <c r="D1583" i="2"/>
  <c r="C1583" i="2"/>
  <c r="B1583" i="2"/>
  <c r="D1582" i="2"/>
  <c r="C1582" i="2"/>
  <c r="B1582" i="2"/>
  <c r="D1581" i="2"/>
  <c r="C1581" i="2"/>
  <c r="B1581" i="2"/>
  <c r="D1580" i="2"/>
  <c r="C1580" i="2"/>
  <c r="B1580" i="2"/>
  <c r="D1579" i="2"/>
  <c r="C1579" i="2"/>
  <c r="B1579" i="2"/>
  <c r="D1578" i="2"/>
  <c r="C1578" i="2"/>
  <c r="B1578" i="2"/>
  <c r="D1577" i="2"/>
  <c r="C1577" i="2"/>
  <c r="B1577" i="2"/>
  <c r="D1576" i="2"/>
  <c r="C1576" i="2"/>
  <c r="B1576" i="2"/>
  <c r="D1575" i="2"/>
  <c r="C1575" i="2"/>
  <c r="B1575" i="2"/>
  <c r="D1574" i="2"/>
  <c r="C1574" i="2"/>
  <c r="B1574" i="2"/>
  <c r="D1573" i="2"/>
  <c r="C1573" i="2"/>
  <c r="B1573" i="2"/>
  <c r="D1572" i="2"/>
  <c r="C1572" i="2"/>
  <c r="B1572" i="2"/>
  <c r="D1571" i="2"/>
  <c r="C1571" i="2"/>
  <c r="B1571" i="2"/>
  <c r="D1570" i="2"/>
  <c r="C1570" i="2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/>
  <c r="B1562" i="2"/>
  <c r="D1561" i="2"/>
  <c r="C1561" i="2"/>
  <c r="B1561" i="2"/>
  <c r="D1560" i="2"/>
  <c r="C1560" i="2"/>
  <c r="B1560" i="2"/>
  <c r="D1559" i="2"/>
  <c r="C1559" i="2"/>
  <c r="B1559" i="2"/>
  <c r="D1558" i="2"/>
  <c r="C1558" i="2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/>
  <c r="B1553" i="2"/>
  <c r="D1552" i="2"/>
  <c r="C1552" i="2"/>
  <c r="B1552" i="2"/>
  <c r="D1551" i="2"/>
  <c r="C1551" i="2"/>
  <c r="B1551" i="2"/>
  <c r="D1550" i="2"/>
  <c r="C1550" i="2"/>
  <c r="B1550" i="2"/>
  <c r="D1549" i="2"/>
  <c r="C1549" i="2"/>
  <c r="B1549" i="2"/>
  <c r="D1548" i="2"/>
  <c r="C1548" i="2"/>
  <c r="B1548" i="2"/>
  <c r="D1547" i="2"/>
  <c r="C1547" i="2"/>
  <c r="B1547" i="2"/>
  <c r="D1546" i="2"/>
  <c r="C1546" i="2"/>
  <c r="B1546" i="2"/>
  <c r="D1545" i="2"/>
  <c r="C1545" i="2"/>
  <c r="B1545" i="2"/>
  <c r="D1544" i="2"/>
  <c r="C1544" i="2"/>
  <c r="B1544" i="2"/>
  <c r="D1543" i="2"/>
  <c r="C1543" i="2"/>
  <c r="B1543" i="2"/>
  <c r="D1542" i="2"/>
  <c r="C1542" i="2"/>
  <c r="B1542" i="2"/>
  <c r="D1541" i="2"/>
  <c r="C1541" i="2"/>
  <c r="B1541" i="2"/>
  <c r="D1540" i="2"/>
  <c r="C1540" i="2"/>
  <c r="B1540" i="2"/>
  <c r="D1539" i="2"/>
  <c r="C1539" i="2"/>
  <c r="B1539" i="2"/>
  <c r="D1538" i="2"/>
  <c r="C1538" i="2"/>
  <c r="B1538" i="2"/>
  <c r="D1537" i="2"/>
  <c r="C1537" i="2"/>
  <c r="B1537" i="2"/>
  <c r="D1536" i="2"/>
  <c r="C1536" i="2"/>
  <c r="B1536" i="2"/>
  <c r="D1535" i="2"/>
  <c r="C1535" i="2"/>
  <c r="B1535" i="2"/>
  <c r="D1534" i="2"/>
  <c r="C1534" i="2"/>
  <c r="B1534" i="2"/>
  <c r="D1533" i="2"/>
  <c r="C1533" i="2"/>
  <c r="B1533" i="2"/>
  <c r="D1532" i="2"/>
  <c r="C1532" i="2"/>
  <c r="B1532" i="2"/>
  <c r="D1531" i="2"/>
  <c r="C1531" i="2"/>
  <c r="B1531" i="2"/>
  <c r="D1530" i="2"/>
  <c r="C1530" i="2"/>
  <c r="B1530" i="2"/>
  <c r="D1529" i="2"/>
  <c r="C1529" i="2"/>
  <c r="B1529" i="2"/>
  <c r="D1528" i="2"/>
  <c r="C1528" i="2"/>
  <c r="B1528" i="2"/>
  <c r="D1527" i="2"/>
  <c r="C1527" i="2"/>
  <c r="B1527" i="2"/>
  <c r="D1526" i="2"/>
  <c r="C1526" i="2"/>
  <c r="B1526" i="2"/>
  <c r="D1525" i="2"/>
  <c r="C1525" i="2"/>
  <c r="B1525" i="2"/>
  <c r="D1524" i="2"/>
  <c r="C1524" i="2"/>
  <c r="B1524" i="2"/>
  <c r="D1523" i="2"/>
  <c r="C1523" i="2"/>
  <c r="B1523" i="2"/>
  <c r="D1522" i="2"/>
  <c r="C1522" i="2"/>
  <c r="B1522" i="2"/>
  <c r="D1521" i="2"/>
  <c r="C1521" i="2"/>
  <c r="B1521" i="2"/>
  <c r="D1520" i="2"/>
  <c r="C1520" i="2"/>
  <c r="B1520" i="2"/>
  <c r="D1519" i="2"/>
  <c r="C1519" i="2"/>
  <c r="B1519" i="2"/>
  <c r="D1518" i="2"/>
  <c r="C1518" i="2"/>
  <c r="B1518" i="2"/>
  <c r="D1517" i="2"/>
  <c r="C1517" i="2"/>
  <c r="B1517" i="2"/>
  <c r="D1516" i="2"/>
  <c r="C1516" i="2"/>
  <c r="B1516" i="2"/>
  <c r="D1515" i="2"/>
  <c r="C1515" i="2"/>
  <c r="B1515" i="2"/>
  <c r="D1514" i="2"/>
  <c r="C1514" i="2"/>
  <c r="B1514" i="2"/>
  <c r="D1513" i="2"/>
  <c r="C1513" i="2"/>
  <c r="B1513" i="2"/>
  <c r="D1512" i="2"/>
  <c r="C1512" i="2"/>
  <c r="B1512" i="2"/>
  <c r="D1511" i="2"/>
  <c r="C1511" i="2"/>
  <c r="B1511" i="2"/>
  <c r="D1510" i="2"/>
  <c r="C1510" i="2"/>
  <c r="B1510" i="2"/>
  <c r="D1509" i="2"/>
  <c r="C1509" i="2"/>
  <c r="B1509" i="2"/>
  <c r="D1508" i="2"/>
  <c r="C1508" i="2"/>
  <c r="B1508" i="2"/>
  <c r="D1507" i="2"/>
  <c r="C1507" i="2"/>
  <c r="B1507" i="2"/>
  <c r="D1506" i="2"/>
  <c r="C1506" i="2"/>
  <c r="B1506" i="2"/>
  <c r="D1505" i="2"/>
  <c r="C1505" i="2"/>
  <c r="B1505" i="2"/>
  <c r="D1504" i="2"/>
  <c r="C1504" i="2"/>
  <c r="B1504" i="2"/>
  <c r="D1503" i="2"/>
  <c r="C1503" i="2"/>
  <c r="B1503" i="2"/>
  <c r="D1502" i="2"/>
  <c r="C1502" i="2"/>
  <c r="B1502" i="2"/>
  <c r="D1501" i="2"/>
  <c r="C1501" i="2"/>
  <c r="B1501" i="2"/>
  <c r="D1500" i="2"/>
  <c r="C1500" i="2"/>
  <c r="B1500" i="2"/>
  <c r="D1499" i="2"/>
  <c r="C1499" i="2"/>
  <c r="B1499" i="2"/>
  <c r="D1498" i="2"/>
  <c r="C1498" i="2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/>
  <c r="B1490" i="2"/>
  <c r="D1489" i="2"/>
  <c r="C1489" i="2"/>
  <c r="B1489" i="2"/>
  <c r="D1488" i="2"/>
  <c r="C1488" i="2"/>
  <c r="B1488" i="2"/>
  <c r="D1487" i="2"/>
  <c r="C1487" i="2"/>
  <c r="B1487" i="2"/>
  <c r="D1486" i="2"/>
  <c r="C1486" i="2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/>
  <c r="B1481" i="2"/>
  <c r="D1480" i="2"/>
  <c r="C1480" i="2"/>
  <c r="B1480" i="2"/>
  <c r="D1479" i="2"/>
  <c r="C1479" i="2"/>
  <c r="B1479" i="2"/>
  <c r="D1478" i="2"/>
  <c r="C1478" i="2"/>
  <c r="B1478" i="2"/>
  <c r="D1477" i="2"/>
  <c r="C1477" i="2"/>
  <c r="B1477" i="2"/>
  <c r="D1476" i="2"/>
  <c r="C1476" i="2"/>
  <c r="B1476" i="2"/>
  <c r="D1475" i="2"/>
  <c r="C1475" i="2"/>
  <c r="B1475" i="2"/>
  <c r="D1474" i="2"/>
  <c r="C1474" i="2"/>
  <c r="B1474" i="2"/>
  <c r="D1473" i="2"/>
  <c r="C1473" i="2"/>
  <c r="B1473" i="2"/>
  <c r="D1472" i="2"/>
  <c r="C1472" i="2"/>
  <c r="B1472" i="2"/>
  <c r="D1471" i="2"/>
  <c r="C1471" i="2"/>
  <c r="B1471" i="2"/>
  <c r="D1470" i="2"/>
  <c r="C1470" i="2"/>
  <c r="B1470" i="2"/>
  <c r="D1469" i="2"/>
  <c r="C1469" i="2"/>
  <c r="B1469" i="2"/>
  <c r="D1468" i="2"/>
  <c r="C1468" i="2"/>
  <c r="B1468" i="2"/>
  <c r="K1468" i="2" s="1"/>
  <c r="D1467" i="2"/>
  <c r="C1467" i="2"/>
  <c r="B1467" i="2"/>
  <c r="D1466" i="2"/>
  <c r="C1466" i="2"/>
  <c r="B1466" i="2"/>
  <c r="D1465" i="2"/>
  <c r="C1465" i="2"/>
  <c r="B1465" i="2"/>
  <c r="D1464" i="2"/>
  <c r="C1464" i="2"/>
  <c r="B1464" i="2"/>
  <c r="D1463" i="2"/>
  <c r="C1463" i="2"/>
  <c r="B1463" i="2"/>
  <c r="D1462" i="2"/>
  <c r="C1462" i="2"/>
  <c r="B1462" i="2"/>
  <c r="D1461" i="2"/>
  <c r="C1461" i="2"/>
  <c r="B1461" i="2"/>
  <c r="D1460" i="2"/>
  <c r="C1460" i="2"/>
  <c r="B1460" i="2"/>
  <c r="D1459" i="2"/>
  <c r="C1459" i="2"/>
  <c r="B1459" i="2"/>
  <c r="D1458" i="2"/>
  <c r="C1458" i="2"/>
  <c r="B1458" i="2"/>
  <c r="D1457" i="2"/>
  <c r="C1457" i="2"/>
  <c r="B1457" i="2"/>
  <c r="D1456" i="2"/>
  <c r="C1456" i="2"/>
  <c r="B1456" i="2"/>
  <c r="D1455" i="2"/>
  <c r="C1455" i="2"/>
  <c r="B1455" i="2"/>
  <c r="D1454" i="2"/>
  <c r="C1454" i="2"/>
  <c r="B1454" i="2"/>
  <c r="D1453" i="2"/>
  <c r="C1453" i="2"/>
  <c r="B1453" i="2"/>
  <c r="D1452" i="2"/>
  <c r="C1452" i="2"/>
  <c r="B1452" i="2"/>
  <c r="D1451" i="2"/>
  <c r="C1451" i="2"/>
  <c r="B1451" i="2"/>
  <c r="D1450" i="2"/>
  <c r="C1450" i="2"/>
  <c r="B1450" i="2"/>
  <c r="D1449" i="2"/>
  <c r="C1449" i="2"/>
  <c r="B1449" i="2"/>
  <c r="D1448" i="2"/>
  <c r="C1448" i="2"/>
  <c r="B1448" i="2"/>
  <c r="D1447" i="2"/>
  <c r="C1447" i="2"/>
  <c r="B1447" i="2"/>
  <c r="D1446" i="2"/>
  <c r="C1446" i="2"/>
  <c r="B1446" i="2"/>
  <c r="D1445" i="2"/>
  <c r="C1445" i="2"/>
  <c r="B1445" i="2"/>
  <c r="D1444" i="2"/>
  <c r="C1444" i="2"/>
  <c r="B1444" i="2"/>
  <c r="D1443" i="2"/>
  <c r="C1443" i="2"/>
  <c r="B1443" i="2"/>
  <c r="D1442" i="2"/>
  <c r="C1442" i="2"/>
  <c r="B1442" i="2"/>
  <c r="D1441" i="2"/>
  <c r="C1441" i="2"/>
  <c r="B1441" i="2"/>
  <c r="D1440" i="2"/>
  <c r="C1440" i="2"/>
  <c r="B1440" i="2"/>
  <c r="D1439" i="2"/>
  <c r="C1439" i="2"/>
  <c r="B1439" i="2"/>
  <c r="D1438" i="2"/>
  <c r="C1438" i="2"/>
  <c r="B1438" i="2"/>
  <c r="D1437" i="2"/>
  <c r="C1437" i="2"/>
  <c r="B1437" i="2"/>
  <c r="D1436" i="2"/>
  <c r="C1436" i="2"/>
  <c r="B1436" i="2"/>
  <c r="D1435" i="2"/>
  <c r="C1435" i="2"/>
  <c r="B1435" i="2"/>
  <c r="D1434" i="2"/>
  <c r="C1434" i="2"/>
  <c r="B1434" i="2"/>
  <c r="D1433" i="2"/>
  <c r="C1433" i="2"/>
  <c r="B1433" i="2"/>
  <c r="D1432" i="2"/>
  <c r="C1432" i="2"/>
  <c r="B1432" i="2"/>
  <c r="D1431" i="2"/>
  <c r="C1431" i="2"/>
  <c r="B1431" i="2"/>
  <c r="D1430" i="2"/>
  <c r="C1430" i="2"/>
  <c r="B1430" i="2"/>
  <c r="D1429" i="2"/>
  <c r="C1429" i="2"/>
  <c r="B1429" i="2"/>
  <c r="D1428" i="2"/>
  <c r="C1428" i="2"/>
  <c r="B1428" i="2"/>
  <c r="D1427" i="2"/>
  <c r="C1427" i="2"/>
  <c r="B1427" i="2"/>
  <c r="D1426" i="2"/>
  <c r="C1426" i="2"/>
  <c r="B1426" i="2"/>
  <c r="D1425" i="2"/>
  <c r="C1425" i="2"/>
  <c r="B1425" i="2"/>
  <c r="D1424" i="2"/>
  <c r="C1424" i="2"/>
  <c r="B1424" i="2"/>
  <c r="D1423" i="2"/>
  <c r="C1423" i="2"/>
  <c r="B1423" i="2"/>
  <c r="D1422" i="2"/>
  <c r="C1422" i="2"/>
  <c r="B1422" i="2"/>
  <c r="D1421" i="2"/>
  <c r="C1421" i="2"/>
  <c r="B1421" i="2"/>
  <c r="D1420" i="2"/>
  <c r="C1420" i="2"/>
  <c r="B1420" i="2"/>
  <c r="D1419" i="2"/>
  <c r="C1419" i="2"/>
  <c r="B1419" i="2"/>
  <c r="D1418" i="2"/>
  <c r="C1418" i="2"/>
  <c r="B1418" i="2"/>
  <c r="D1417" i="2"/>
  <c r="C1417" i="2"/>
  <c r="B1417" i="2"/>
  <c r="D1416" i="2"/>
  <c r="C1416" i="2"/>
  <c r="B1416" i="2"/>
  <c r="D1415" i="2"/>
  <c r="C1415" i="2"/>
  <c r="B1415" i="2"/>
  <c r="D1414" i="2"/>
  <c r="C1414" i="2"/>
  <c r="B1414" i="2"/>
  <c r="D1413" i="2"/>
  <c r="C1413" i="2"/>
  <c r="B1413" i="2"/>
  <c r="D1412" i="2"/>
  <c r="C1412" i="2"/>
  <c r="B1412" i="2"/>
  <c r="D1411" i="2"/>
  <c r="C1411" i="2"/>
  <c r="B1411" i="2"/>
  <c r="D1410" i="2"/>
  <c r="C1410" i="2"/>
  <c r="B1410" i="2"/>
  <c r="D1409" i="2"/>
  <c r="C1409" i="2"/>
  <c r="B1409" i="2"/>
  <c r="D1408" i="2"/>
  <c r="C1408" i="2"/>
  <c r="B1408" i="2"/>
  <c r="D1407" i="2"/>
  <c r="C1407" i="2"/>
  <c r="B1407" i="2"/>
  <c r="D1406" i="2"/>
  <c r="C1406" i="2"/>
  <c r="B1406" i="2"/>
  <c r="D1405" i="2"/>
  <c r="C1405" i="2"/>
  <c r="B1405" i="2"/>
  <c r="D1404" i="2"/>
  <c r="C1404" i="2"/>
  <c r="B1404" i="2"/>
  <c r="D1403" i="2"/>
  <c r="C1403" i="2"/>
  <c r="B1403" i="2"/>
  <c r="D1402" i="2"/>
  <c r="C1402" i="2"/>
  <c r="B1402" i="2"/>
  <c r="D1401" i="2"/>
  <c r="C1401" i="2"/>
  <c r="B1401" i="2"/>
  <c r="D1400" i="2"/>
  <c r="C1400" i="2"/>
  <c r="B1400" i="2"/>
  <c r="D1399" i="2"/>
  <c r="C1399" i="2"/>
  <c r="B1399" i="2"/>
  <c r="D1398" i="2"/>
  <c r="C1398" i="2"/>
  <c r="B1398" i="2"/>
  <c r="D1397" i="2"/>
  <c r="C1397" i="2"/>
  <c r="B1397" i="2"/>
  <c r="D1396" i="2"/>
  <c r="C1396" i="2"/>
  <c r="B1396" i="2"/>
  <c r="D1395" i="2"/>
  <c r="C1395" i="2"/>
  <c r="B1395" i="2"/>
  <c r="D1394" i="2"/>
  <c r="C1394" i="2"/>
  <c r="B1394" i="2"/>
  <c r="D1393" i="2"/>
  <c r="C1393" i="2"/>
  <c r="B1393" i="2"/>
  <c r="D1392" i="2"/>
  <c r="C1392" i="2"/>
  <c r="B1392" i="2"/>
  <c r="D1391" i="2"/>
  <c r="C1391" i="2"/>
  <c r="B1391" i="2"/>
  <c r="D1390" i="2"/>
  <c r="C1390" i="2"/>
  <c r="B1390" i="2"/>
  <c r="D1389" i="2"/>
  <c r="C1389" i="2"/>
  <c r="B1389" i="2"/>
  <c r="D1388" i="2"/>
  <c r="C1388" i="2"/>
  <c r="B1388" i="2"/>
  <c r="D1387" i="2"/>
  <c r="C1387" i="2"/>
  <c r="B1387" i="2"/>
  <c r="D1386" i="2"/>
  <c r="C1386" i="2"/>
  <c r="B1386" i="2"/>
  <c r="D1385" i="2"/>
  <c r="C1385" i="2"/>
  <c r="B1385" i="2"/>
  <c r="D1384" i="2"/>
  <c r="C1384" i="2"/>
  <c r="B1384" i="2"/>
  <c r="D1383" i="2"/>
  <c r="C1383" i="2"/>
  <c r="B1383" i="2"/>
  <c r="D1382" i="2"/>
  <c r="C1382" i="2"/>
  <c r="B1382" i="2"/>
  <c r="D1381" i="2"/>
  <c r="C1381" i="2"/>
  <c r="B1381" i="2"/>
  <c r="D1380" i="2"/>
  <c r="C1380" i="2"/>
  <c r="B1380" i="2"/>
  <c r="D1379" i="2"/>
  <c r="C1379" i="2"/>
  <c r="B1379" i="2"/>
  <c r="D1378" i="2"/>
  <c r="C1378" i="2"/>
  <c r="B1378" i="2"/>
  <c r="D1377" i="2"/>
  <c r="C1377" i="2"/>
  <c r="B1377" i="2"/>
  <c r="D1376" i="2"/>
  <c r="C1376" i="2"/>
  <c r="B1376" i="2"/>
  <c r="D1375" i="2"/>
  <c r="C1375" i="2"/>
  <c r="B1375" i="2"/>
  <c r="D1374" i="2"/>
  <c r="C1374" i="2"/>
  <c r="B1374" i="2"/>
  <c r="D1373" i="2"/>
  <c r="C1373" i="2"/>
  <c r="B1373" i="2"/>
  <c r="D1372" i="2"/>
  <c r="C1372" i="2"/>
  <c r="B1372" i="2"/>
  <c r="D1371" i="2"/>
  <c r="C1371" i="2"/>
  <c r="B1371" i="2"/>
  <c r="D1370" i="2"/>
  <c r="C1370" i="2"/>
  <c r="B1370" i="2"/>
  <c r="D1369" i="2"/>
  <c r="C1369" i="2"/>
  <c r="B1369" i="2"/>
  <c r="D1368" i="2"/>
  <c r="C1368" i="2"/>
  <c r="B1368" i="2"/>
  <c r="D1367" i="2"/>
  <c r="C1367" i="2"/>
  <c r="B1367" i="2"/>
  <c r="D1366" i="2"/>
  <c r="C1366" i="2"/>
  <c r="B1366" i="2"/>
  <c r="D1365" i="2"/>
  <c r="C1365" i="2"/>
  <c r="B1365" i="2"/>
  <c r="D1364" i="2"/>
  <c r="C1364" i="2"/>
  <c r="B1364" i="2"/>
  <c r="D1363" i="2"/>
  <c r="C1363" i="2"/>
  <c r="B1363" i="2"/>
  <c r="D1362" i="2"/>
  <c r="C1362" i="2"/>
  <c r="B1362" i="2"/>
  <c r="D1361" i="2"/>
  <c r="C1361" i="2"/>
  <c r="B1361" i="2"/>
  <c r="D1360" i="2"/>
  <c r="C1360" i="2"/>
  <c r="B1360" i="2"/>
  <c r="D1359" i="2"/>
  <c r="C1359" i="2"/>
  <c r="B1359" i="2"/>
  <c r="D1358" i="2"/>
  <c r="C1358" i="2"/>
  <c r="B1358" i="2"/>
  <c r="D1357" i="2"/>
  <c r="C1357" i="2"/>
  <c r="B1357" i="2"/>
  <c r="D1356" i="2"/>
  <c r="C1356" i="2"/>
  <c r="B1356" i="2"/>
  <c r="K1356" i="2" s="1"/>
  <c r="D1355" i="2"/>
  <c r="C1355" i="2"/>
  <c r="B1355" i="2"/>
  <c r="D1354" i="2"/>
  <c r="C1354" i="2"/>
  <c r="B1354" i="2"/>
  <c r="D1353" i="2"/>
  <c r="C1353" i="2"/>
  <c r="B1353" i="2"/>
  <c r="D1352" i="2"/>
  <c r="C1352" i="2"/>
  <c r="B1352" i="2"/>
  <c r="D1351" i="2"/>
  <c r="C1351" i="2"/>
  <c r="B1351" i="2"/>
  <c r="D1350" i="2"/>
  <c r="C1350" i="2"/>
  <c r="B1350" i="2"/>
  <c r="D1349" i="2"/>
  <c r="C1349" i="2"/>
  <c r="B1349" i="2"/>
  <c r="D1348" i="2"/>
  <c r="C1348" i="2"/>
  <c r="B1348" i="2"/>
  <c r="K1348" i="2" s="1"/>
  <c r="D1347" i="2"/>
  <c r="C1347" i="2"/>
  <c r="B1347" i="2"/>
  <c r="D1346" i="2"/>
  <c r="C1346" i="2"/>
  <c r="B1346" i="2"/>
  <c r="D1345" i="2"/>
  <c r="C1345" i="2"/>
  <c r="B1345" i="2"/>
  <c r="D1344" i="2"/>
  <c r="C1344" i="2"/>
  <c r="B1344" i="2"/>
  <c r="D1343" i="2"/>
  <c r="C1343" i="2"/>
  <c r="B1343" i="2"/>
  <c r="D1342" i="2"/>
  <c r="C1342" i="2"/>
  <c r="B1342" i="2"/>
  <c r="D1341" i="2"/>
  <c r="C1341" i="2"/>
  <c r="B1341" i="2"/>
  <c r="D1340" i="2"/>
  <c r="C1340" i="2"/>
  <c r="B1340" i="2"/>
  <c r="D1339" i="2"/>
  <c r="C1339" i="2"/>
  <c r="B1339" i="2"/>
  <c r="D1338" i="2"/>
  <c r="C1338" i="2"/>
  <c r="B1338" i="2"/>
  <c r="D1337" i="2"/>
  <c r="C1337" i="2"/>
  <c r="B1337" i="2"/>
  <c r="D1336" i="2"/>
  <c r="C1336" i="2"/>
  <c r="B1336" i="2"/>
  <c r="D1335" i="2"/>
  <c r="C1335" i="2"/>
  <c r="B1335" i="2"/>
  <c r="D1334" i="2"/>
  <c r="C1334" i="2"/>
  <c r="B1334" i="2"/>
  <c r="D1333" i="2"/>
  <c r="C1333" i="2"/>
  <c r="B1333" i="2"/>
  <c r="D1332" i="2"/>
  <c r="C1332" i="2"/>
  <c r="B1332" i="2"/>
  <c r="D1331" i="2"/>
  <c r="C1331" i="2"/>
  <c r="B1331" i="2"/>
  <c r="D1330" i="2"/>
  <c r="C1330" i="2"/>
  <c r="B1330" i="2"/>
  <c r="D1329" i="2"/>
  <c r="C1329" i="2"/>
  <c r="B1329" i="2"/>
  <c r="D1328" i="2"/>
  <c r="C1328" i="2"/>
  <c r="B1328" i="2"/>
  <c r="D1327" i="2"/>
  <c r="C1327" i="2"/>
  <c r="B1327" i="2"/>
  <c r="D1326" i="2"/>
  <c r="C1326" i="2"/>
  <c r="B1326" i="2"/>
  <c r="D1325" i="2"/>
  <c r="C1325" i="2"/>
  <c r="B1325" i="2"/>
  <c r="D1324" i="2"/>
  <c r="C1324" i="2"/>
  <c r="B1324" i="2"/>
  <c r="D1323" i="2"/>
  <c r="C1323" i="2"/>
  <c r="B1323" i="2"/>
  <c r="D1322" i="2"/>
  <c r="C1322" i="2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/>
  <c r="B1314" i="2"/>
  <c r="D1313" i="2"/>
  <c r="C1313" i="2"/>
  <c r="B1313" i="2"/>
  <c r="D1312" i="2"/>
  <c r="C1312" i="2"/>
  <c r="B1312" i="2"/>
  <c r="D1311" i="2"/>
  <c r="C1311" i="2"/>
  <c r="B1311" i="2"/>
  <c r="D1310" i="2"/>
  <c r="C1310" i="2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/>
  <c r="B1305" i="2"/>
  <c r="D1304" i="2"/>
  <c r="C1304" i="2"/>
  <c r="B1304" i="2"/>
  <c r="D1303" i="2"/>
  <c r="C1303" i="2"/>
  <c r="B1303" i="2"/>
  <c r="D1302" i="2"/>
  <c r="C1302" i="2"/>
  <c r="B1302" i="2"/>
  <c r="D1301" i="2"/>
  <c r="C1301" i="2"/>
  <c r="B1301" i="2"/>
  <c r="D1300" i="2"/>
  <c r="C1300" i="2"/>
  <c r="B1300" i="2"/>
  <c r="D1299" i="2"/>
  <c r="C1299" i="2"/>
  <c r="B1299" i="2"/>
  <c r="D1298" i="2"/>
  <c r="C1298" i="2"/>
  <c r="B1298" i="2"/>
  <c r="D1297" i="2"/>
  <c r="C1297" i="2"/>
  <c r="B1297" i="2"/>
  <c r="D1296" i="2"/>
  <c r="C1296" i="2"/>
  <c r="B1296" i="2"/>
  <c r="D1295" i="2"/>
  <c r="C1295" i="2"/>
  <c r="B1295" i="2"/>
  <c r="D1294" i="2"/>
  <c r="C1294" i="2"/>
  <c r="B1294" i="2"/>
  <c r="D1293" i="2"/>
  <c r="C1293" i="2"/>
  <c r="B1293" i="2"/>
  <c r="D1292" i="2"/>
  <c r="C1292" i="2"/>
  <c r="B1292" i="2"/>
  <c r="D1291" i="2"/>
  <c r="C1291" i="2"/>
  <c r="B1291" i="2"/>
  <c r="D1290" i="2"/>
  <c r="C1290" i="2"/>
  <c r="B1290" i="2"/>
  <c r="D1289" i="2"/>
  <c r="C1289" i="2"/>
  <c r="B1289" i="2"/>
  <c r="D1288" i="2"/>
  <c r="C1288" i="2"/>
  <c r="B1288" i="2"/>
  <c r="D1287" i="2"/>
  <c r="C1287" i="2"/>
  <c r="B1287" i="2"/>
  <c r="D1286" i="2"/>
  <c r="C1286" i="2"/>
  <c r="B1286" i="2"/>
  <c r="D1285" i="2"/>
  <c r="C1285" i="2"/>
  <c r="B1285" i="2"/>
  <c r="D1284" i="2"/>
  <c r="C1284" i="2"/>
  <c r="B1284" i="2"/>
  <c r="D1283" i="2"/>
  <c r="C1283" i="2"/>
  <c r="B1283" i="2"/>
  <c r="D1282" i="2"/>
  <c r="C1282" i="2"/>
  <c r="B1282" i="2"/>
  <c r="D1281" i="2"/>
  <c r="C1281" i="2"/>
  <c r="B1281" i="2"/>
  <c r="D1280" i="2"/>
  <c r="C1280" i="2"/>
  <c r="B1280" i="2"/>
  <c r="D1279" i="2"/>
  <c r="C1279" i="2"/>
  <c r="B1279" i="2"/>
  <c r="D1278" i="2"/>
  <c r="C1278" i="2"/>
  <c r="B1278" i="2"/>
  <c r="D1277" i="2"/>
  <c r="C1277" i="2"/>
  <c r="B1277" i="2"/>
  <c r="D1276" i="2"/>
  <c r="C1276" i="2"/>
  <c r="B1276" i="2"/>
  <c r="D1275" i="2"/>
  <c r="C1275" i="2"/>
  <c r="B1275" i="2"/>
  <c r="D1274" i="2"/>
  <c r="C1274" i="2"/>
  <c r="B1274" i="2"/>
  <c r="D1273" i="2"/>
  <c r="C1273" i="2"/>
  <c r="B1273" i="2"/>
  <c r="D1272" i="2"/>
  <c r="C1272" i="2"/>
  <c r="B1272" i="2"/>
  <c r="D1271" i="2"/>
  <c r="C1271" i="2"/>
  <c r="B1271" i="2"/>
  <c r="D1270" i="2"/>
  <c r="C1270" i="2"/>
  <c r="B1270" i="2"/>
  <c r="D1269" i="2"/>
  <c r="C1269" i="2"/>
  <c r="B1269" i="2"/>
  <c r="D1268" i="2"/>
  <c r="C1268" i="2"/>
  <c r="B1268" i="2"/>
  <c r="D1267" i="2"/>
  <c r="C1267" i="2"/>
  <c r="B1267" i="2"/>
  <c r="D1266" i="2"/>
  <c r="C1266" i="2"/>
  <c r="B1266" i="2"/>
  <c r="D1265" i="2"/>
  <c r="C1265" i="2"/>
  <c r="B1265" i="2"/>
  <c r="D1264" i="2"/>
  <c r="C1264" i="2"/>
  <c r="B1264" i="2"/>
  <c r="D1263" i="2"/>
  <c r="C1263" i="2"/>
  <c r="B1263" i="2"/>
  <c r="D1262" i="2"/>
  <c r="C1262" i="2"/>
  <c r="B1262" i="2"/>
  <c r="D1261" i="2"/>
  <c r="C1261" i="2"/>
  <c r="B1261" i="2"/>
  <c r="D1260" i="2"/>
  <c r="C1260" i="2"/>
  <c r="B1260" i="2"/>
  <c r="D1259" i="2"/>
  <c r="C1259" i="2"/>
  <c r="B1259" i="2"/>
  <c r="D1258" i="2"/>
  <c r="C1258" i="2"/>
  <c r="B1258" i="2"/>
  <c r="D1257" i="2"/>
  <c r="C1257" i="2"/>
  <c r="B1257" i="2"/>
  <c r="D1256" i="2"/>
  <c r="C1256" i="2"/>
  <c r="B1256" i="2"/>
  <c r="D1255" i="2"/>
  <c r="C1255" i="2"/>
  <c r="B1255" i="2"/>
  <c r="D1254" i="2"/>
  <c r="C1254" i="2"/>
  <c r="B1254" i="2"/>
  <c r="D1253" i="2"/>
  <c r="C1253" i="2"/>
  <c r="B1253" i="2"/>
  <c r="D1252" i="2"/>
  <c r="C1252" i="2"/>
  <c r="B1252" i="2"/>
  <c r="D1251" i="2"/>
  <c r="C1251" i="2"/>
  <c r="B1251" i="2"/>
  <c r="D1250" i="2"/>
  <c r="C1250" i="2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/>
  <c r="B1242" i="2"/>
  <c r="D1241" i="2"/>
  <c r="C1241" i="2"/>
  <c r="B1241" i="2"/>
  <c r="D1240" i="2"/>
  <c r="C1240" i="2"/>
  <c r="B1240" i="2"/>
  <c r="D1239" i="2"/>
  <c r="C1239" i="2"/>
  <c r="B1239" i="2"/>
  <c r="D1238" i="2"/>
  <c r="C1238" i="2"/>
  <c r="B1238" i="2"/>
  <c r="D1237" i="2"/>
  <c r="C1237" i="2"/>
  <c r="B1237" i="2"/>
  <c r="D1236" i="2"/>
  <c r="C1236" i="2"/>
  <c r="B1236" i="2"/>
  <c r="K1236" i="2" s="1"/>
  <c r="D1235" i="2"/>
  <c r="C1235" i="2"/>
  <c r="B1235" i="2"/>
  <c r="D1234" i="2"/>
  <c r="C1234" i="2"/>
  <c r="B1234" i="2"/>
  <c r="D1233" i="2"/>
  <c r="C1233" i="2"/>
  <c r="B1233" i="2"/>
  <c r="D1232" i="2"/>
  <c r="C1232" i="2"/>
  <c r="B1232" i="2"/>
  <c r="D1231" i="2"/>
  <c r="C1231" i="2"/>
  <c r="B1231" i="2"/>
  <c r="D1230" i="2"/>
  <c r="C1230" i="2"/>
  <c r="B1230" i="2"/>
  <c r="D1229" i="2"/>
  <c r="C1229" i="2"/>
  <c r="B1229" i="2"/>
  <c r="D1228" i="2"/>
  <c r="C1228" i="2"/>
  <c r="B1228" i="2"/>
  <c r="D1227" i="2"/>
  <c r="C1227" i="2"/>
  <c r="B1227" i="2"/>
  <c r="D1226" i="2"/>
  <c r="C1226" i="2"/>
  <c r="B1226" i="2"/>
  <c r="D1225" i="2"/>
  <c r="C1225" i="2"/>
  <c r="B1225" i="2"/>
  <c r="D1224" i="2"/>
  <c r="C1224" i="2"/>
  <c r="B1224" i="2"/>
  <c r="D1223" i="2"/>
  <c r="C1223" i="2"/>
  <c r="B1223" i="2"/>
  <c r="D1222" i="2"/>
  <c r="C1222" i="2"/>
  <c r="B1222" i="2"/>
  <c r="D1221" i="2"/>
  <c r="C1221" i="2"/>
  <c r="B1221" i="2"/>
  <c r="D1220" i="2"/>
  <c r="C1220" i="2"/>
  <c r="B1220" i="2"/>
  <c r="D1219" i="2"/>
  <c r="C1219" i="2"/>
  <c r="B1219" i="2"/>
  <c r="D1218" i="2"/>
  <c r="C1218" i="2"/>
  <c r="B1218" i="2"/>
  <c r="D1217" i="2"/>
  <c r="C1217" i="2"/>
  <c r="B1217" i="2"/>
  <c r="D1216" i="2"/>
  <c r="C1216" i="2"/>
  <c r="B1216" i="2"/>
  <c r="D1215" i="2"/>
  <c r="C1215" i="2"/>
  <c r="B1215" i="2"/>
  <c r="D1214" i="2"/>
  <c r="C1214" i="2"/>
  <c r="B1214" i="2"/>
  <c r="D1213" i="2"/>
  <c r="C1213" i="2"/>
  <c r="B1213" i="2"/>
  <c r="D1212" i="2"/>
  <c r="C1212" i="2"/>
  <c r="B1212" i="2"/>
  <c r="K1212" i="2" s="1"/>
  <c r="D1211" i="2"/>
  <c r="C1211" i="2"/>
  <c r="B1211" i="2"/>
  <c r="D1210" i="2"/>
  <c r="C1210" i="2"/>
  <c r="B1210" i="2"/>
  <c r="D1209" i="2"/>
  <c r="C1209" i="2"/>
  <c r="B1209" i="2"/>
  <c r="D1208" i="2"/>
  <c r="C1208" i="2"/>
  <c r="B1208" i="2"/>
  <c r="D1207" i="2"/>
  <c r="C1207" i="2"/>
  <c r="B1207" i="2"/>
  <c r="D1206" i="2"/>
  <c r="C1206" i="2"/>
  <c r="B1206" i="2"/>
  <c r="D1205" i="2"/>
  <c r="C1205" i="2"/>
  <c r="B1205" i="2"/>
  <c r="D1204" i="2"/>
  <c r="C1204" i="2"/>
  <c r="B1204" i="2"/>
  <c r="D1203" i="2"/>
  <c r="C1203" i="2"/>
  <c r="B1203" i="2"/>
  <c r="D1202" i="2"/>
  <c r="C1202" i="2"/>
  <c r="B1202" i="2"/>
  <c r="D1201" i="2"/>
  <c r="C1201" i="2"/>
  <c r="B1201" i="2"/>
  <c r="D1200" i="2"/>
  <c r="C1200" i="2"/>
  <c r="B1200" i="2"/>
  <c r="D1199" i="2"/>
  <c r="C1199" i="2"/>
  <c r="B1199" i="2"/>
  <c r="D1198" i="2"/>
  <c r="C1198" i="2"/>
  <c r="B1198" i="2"/>
  <c r="D1197" i="2"/>
  <c r="C1197" i="2"/>
  <c r="B1197" i="2"/>
  <c r="D1196" i="2"/>
  <c r="C1196" i="2"/>
  <c r="B1196" i="2"/>
  <c r="K1196" i="2" s="1"/>
  <c r="D1195" i="2"/>
  <c r="C1195" i="2"/>
  <c r="B1195" i="2"/>
  <c r="D1194" i="2"/>
  <c r="C1194" i="2"/>
  <c r="B1194" i="2"/>
  <c r="D1193" i="2"/>
  <c r="C1193" i="2"/>
  <c r="B1193" i="2"/>
  <c r="D1192" i="2"/>
  <c r="C1192" i="2"/>
  <c r="B1192" i="2"/>
  <c r="D1191" i="2"/>
  <c r="C1191" i="2"/>
  <c r="B1191" i="2"/>
  <c r="D1190" i="2"/>
  <c r="C1190" i="2"/>
  <c r="B1190" i="2"/>
  <c r="D1189" i="2"/>
  <c r="C1189" i="2"/>
  <c r="B1189" i="2"/>
  <c r="D1188" i="2"/>
  <c r="C1188" i="2"/>
  <c r="B1188" i="2"/>
  <c r="D1187" i="2"/>
  <c r="C1187" i="2"/>
  <c r="B1187" i="2"/>
  <c r="D1186" i="2"/>
  <c r="C1186" i="2"/>
  <c r="B1186" i="2"/>
  <c r="D1185" i="2"/>
  <c r="C1185" i="2"/>
  <c r="B1185" i="2"/>
  <c r="D1184" i="2"/>
  <c r="C1184" i="2"/>
  <c r="B1184" i="2"/>
  <c r="D1183" i="2"/>
  <c r="C1183" i="2"/>
  <c r="B1183" i="2"/>
  <c r="D1182" i="2"/>
  <c r="C1182" i="2"/>
  <c r="B1182" i="2"/>
  <c r="D1181" i="2"/>
  <c r="C1181" i="2"/>
  <c r="B1181" i="2"/>
  <c r="D1180" i="2"/>
  <c r="C1180" i="2"/>
  <c r="B1180" i="2"/>
  <c r="D1179" i="2"/>
  <c r="C1179" i="2"/>
  <c r="B1179" i="2"/>
  <c r="D1178" i="2"/>
  <c r="C1178" i="2"/>
  <c r="B1178" i="2"/>
  <c r="D1177" i="2"/>
  <c r="C1177" i="2"/>
  <c r="B1177" i="2"/>
  <c r="D1176" i="2"/>
  <c r="K1176" i="2" s="1"/>
  <c r="C1176" i="2"/>
  <c r="B1176" i="2"/>
  <c r="D1175" i="2"/>
  <c r="C1175" i="2"/>
  <c r="B1175" i="2"/>
  <c r="D1174" i="2"/>
  <c r="C1174" i="2"/>
  <c r="B1174" i="2"/>
  <c r="D1173" i="2"/>
  <c r="C1173" i="2"/>
  <c r="B1173" i="2"/>
  <c r="D1172" i="2"/>
  <c r="C1172" i="2"/>
  <c r="B1172" i="2"/>
  <c r="K1172" i="2" s="1"/>
  <c r="D1171" i="2"/>
  <c r="C1171" i="2"/>
  <c r="B1171" i="2"/>
  <c r="D1170" i="2"/>
  <c r="C1170" i="2"/>
  <c r="B1170" i="2"/>
  <c r="D1169" i="2"/>
  <c r="C1169" i="2"/>
  <c r="B1169" i="2"/>
  <c r="D1168" i="2"/>
  <c r="C1168" i="2"/>
  <c r="B1168" i="2"/>
  <c r="D1167" i="2"/>
  <c r="C1167" i="2"/>
  <c r="B1167" i="2"/>
  <c r="D1166" i="2"/>
  <c r="C1166" i="2"/>
  <c r="B1166" i="2"/>
  <c r="D1165" i="2"/>
  <c r="C1165" i="2"/>
  <c r="B1165" i="2"/>
  <c r="D1164" i="2"/>
  <c r="C1164" i="2"/>
  <c r="B1164" i="2"/>
  <c r="D1163" i="2"/>
  <c r="C1163" i="2"/>
  <c r="B1163" i="2"/>
  <c r="D1162" i="2"/>
  <c r="C1162" i="2"/>
  <c r="B1162" i="2"/>
  <c r="D1161" i="2"/>
  <c r="C1161" i="2"/>
  <c r="B1161" i="2"/>
  <c r="D1160" i="2"/>
  <c r="C1160" i="2"/>
  <c r="B1160" i="2"/>
  <c r="D1159" i="2"/>
  <c r="C1159" i="2"/>
  <c r="B1159" i="2"/>
  <c r="D1158" i="2"/>
  <c r="C1158" i="2"/>
  <c r="B1158" i="2"/>
  <c r="D1157" i="2"/>
  <c r="C1157" i="2"/>
  <c r="B1157" i="2"/>
  <c r="D1156" i="2"/>
  <c r="C1156" i="2"/>
  <c r="B1156" i="2"/>
  <c r="D1155" i="2"/>
  <c r="C1155" i="2"/>
  <c r="B1155" i="2"/>
  <c r="D1154" i="2"/>
  <c r="C1154" i="2"/>
  <c r="B1154" i="2"/>
  <c r="D1153" i="2"/>
  <c r="C1153" i="2"/>
  <c r="B1153" i="2"/>
  <c r="D1152" i="2"/>
  <c r="C1152" i="2"/>
  <c r="B1152" i="2"/>
  <c r="D1151" i="2"/>
  <c r="C1151" i="2"/>
  <c r="B1151" i="2"/>
  <c r="D1150" i="2"/>
  <c r="C1150" i="2"/>
  <c r="B1150" i="2"/>
  <c r="D1149" i="2"/>
  <c r="C1149" i="2"/>
  <c r="B1149" i="2"/>
  <c r="D1148" i="2"/>
  <c r="C1148" i="2"/>
  <c r="B1148" i="2"/>
  <c r="D1147" i="2"/>
  <c r="C1147" i="2"/>
  <c r="B1147" i="2"/>
  <c r="D1146" i="2"/>
  <c r="C1146" i="2"/>
  <c r="B1146" i="2"/>
  <c r="D1145" i="2"/>
  <c r="C1145" i="2"/>
  <c r="B1145" i="2"/>
  <c r="D1144" i="2"/>
  <c r="C1144" i="2"/>
  <c r="B1144" i="2"/>
  <c r="D1143" i="2"/>
  <c r="C1143" i="2"/>
  <c r="B1143" i="2"/>
  <c r="D1142" i="2"/>
  <c r="C1142" i="2"/>
  <c r="B1142" i="2"/>
  <c r="D1141" i="2"/>
  <c r="C1141" i="2"/>
  <c r="B1141" i="2"/>
  <c r="D1140" i="2"/>
  <c r="C1140" i="2"/>
  <c r="B1140" i="2"/>
  <c r="K1140" i="2" s="1"/>
  <c r="D1139" i="2"/>
  <c r="C1139" i="2"/>
  <c r="B1139" i="2"/>
  <c r="D1138" i="2"/>
  <c r="C1138" i="2"/>
  <c r="B1138" i="2"/>
  <c r="D1137" i="2"/>
  <c r="C1137" i="2"/>
  <c r="B1137" i="2"/>
  <c r="D1136" i="2"/>
  <c r="C1136" i="2"/>
  <c r="B1136" i="2"/>
  <c r="D1135" i="2"/>
  <c r="C1135" i="2"/>
  <c r="B1135" i="2"/>
  <c r="D1134" i="2"/>
  <c r="C1134" i="2"/>
  <c r="B1134" i="2"/>
  <c r="D1133" i="2"/>
  <c r="C1133" i="2"/>
  <c r="B1133" i="2"/>
  <c r="D1132" i="2"/>
  <c r="C1132" i="2"/>
  <c r="B1132" i="2"/>
  <c r="D1131" i="2"/>
  <c r="C1131" i="2"/>
  <c r="B1131" i="2"/>
  <c r="D1130" i="2"/>
  <c r="C1130" i="2"/>
  <c r="B1130" i="2"/>
  <c r="D1129" i="2"/>
  <c r="C1129" i="2"/>
  <c r="B1129" i="2"/>
  <c r="D1128" i="2"/>
  <c r="C1128" i="2"/>
  <c r="B1128" i="2"/>
  <c r="D1127" i="2"/>
  <c r="C1127" i="2"/>
  <c r="B1127" i="2"/>
  <c r="D1126" i="2"/>
  <c r="C1126" i="2"/>
  <c r="B1126" i="2"/>
  <c r="D1125" i="2"/>
  <c r="C1125" i="2"/>
  <c r="B1125" i="2"/>
  <c r="D1124" i="2"/>
  <c r="C1124" i="2"/>
  <c r="B1124" i="2"/>
  <c r="D1123" i="2"/>
  <c r="C1123" i="2"/>
  <c r="B1123" i="2"/>
  <c r="D1122" i="2"/>
  <c r="C1122" i="2"/>
  <c r="B1122" i="2"/>
  <c r="D1121" i="2"/>
  <c r="C1121" i="2"/>
  <c r="B1121" i="2"/>
  <c r="D1120" i="2"/>
  <c r="C1120" i="2"/>
  <c r="B1120" i="2"/>
  <c r="D1119" i="2"/>
  <c r="C1119" i="2"/>
  <c r="B1119" i="2"/>
  <c r="D1118" i="2"/>
  <c r="C1118" i="2"/>
  <c r="B1118" i="2"/>
  <c r="D1117" i="2"/>
  <c r="C1117" i="2"/>
  <c r="B1117" i="2"/>
  <c r="D1116" i="2"/>
  <c r="C1116" i="2"/>
  <c r="B1116" i="2"/>
  <c r="D1115" i="2"/>
  <c r="C1115" i="2"/>
  <c r="B1115" i="2"/>
  <c r="D1114" i="2"/>
  <c r="C1114" i="2"/>
  <c r="B1114" i="2"/>
  <c r="D1113" i="2"/>
  <c r="C1113" i="2"/>
  <c r="B1113" i="2"/>
  <c r="D1112" i="2"/>
  <c r="C1112" i="2"/>
  <c r="B1112" i="2"/>
  <c r="D1111" i="2"/>
  <c r="C1111" i="2"/>
  <c r="B1111" i="2"/>
  <c r="D1110" i="2"/>
  <c r="C1110" i="2"/>
  <c r="B1110" i="2"/>
  <c r="D1109" i="2"/>
  <c r="C1109" i="2"/>
  <c r="B1109" i="2"/>
  <c r="D1108" i="2"/>
  <c r="C1108" i="2"/>
  <c r="B1108" i="2"/>
  <c r="K1108" i="2" s="1"/>
  <c r="D1107" i="2"/>
  <c r="C1107" i="2"/>
  <c r="B1107" i="2"/>
  <c r="D1106" i="2"/>
  <c r="C1106" i="2"/>
  <c r="B1106" i="2"/>
  <c r="D1105" i="2"/>
  <c r="C1105" i="2"/>
  <c r="B1105" i="2"/>
  <c r="D1104" i="2"/>
  <c r="C1104" i="2"/>
  <c r="B1104" i="2"/>
  <c r="D1103" i="2"/>
  <c r="C1103" i="2"/>
  <c r="B1103" i="2"/>
  <c r="D1102" i="2"/>
  <c r="C1102" i="2"/>
  <c r="B1102" i="2"/>
  <c r="D1101" i="2"/>
  <c r="C1101" i="2"/>
  <c r="B1101" i="2"/>
  <c r="D1100" i="2"/>
  <c r="C1100" i="2"/>
  <c r="B1100" i="2"/>
  <c r="D1099" i="2"/>
  <c r="C1099" i="2"/>
  <c r="B1099" i="2"/>
  <c r="D1098" i="2"/>
  <c r="C1098" i="2"/>
  <c r="B1098" i="2"/>
  <c r="D1097" i="2"/>
  <c r="C1097" i="2"/>
  <c r="B1097" i="2"/>
  <c r="D1096" i="2"/>
  <c r="C1096" i="2"/>
  <c r="B1096" i="2"/>
  <c r="D1095" i="2"/>
  <c r="C1095" i="2"/>
  <c r="B1095" i="2"/>
  <c r="D1094" i="2"/>
  <c r="C1094" i="2"/>
  <c r="B1094" i="2"/>
  <c r="D1093" i="2"/>
  <c r="C1093" i="2"/>
  <c r="B1093" i="2"/>
  <c r="D1092" i="2"/>
  <c r="C1092" i="2"/>
  <c r="B1092" i="2"/>
  <c r="K1092" i="2" s="1"/>
  <c r="D1091" i="2"/>
  <c r="C1091" i="2"/>
  <c r="B1091" i="2"/>
  <c r="D1090" i="2"/>
  <c r="C1090" i="2"/>
  <c r="B1090" i="2"/>
  <c r="D1089" i="2"/>
  <c r="C1089" i="2"/>
  <c r="B1089" i="2"/>
  <c r="D1088" i="2"/>
  <c r="C1088" i="2"/>
  <c r="B1088" i="2"/>
  <c r="D1087" i="2"/>
  <c r="C1087" i="2"/>
  <c r="B1087" i="2"/>
  <c r="D1086" i="2"/>
  <c r="C1086" i="2"/>
  <c r="B1086" i="2"/>
  <c r="D1085" i="2"/>
  <c r="C1085" i="2"/>
  <c r="B1085" i="2"/>
  <c r="D1084" i="2"/>
  <c r="C1084" i="2"/>
  <c r="B1084" i="2"/>
  <c r="K1084" i="2" s="1"/>
  <c r="D1083" i="2"/>
  <c r="C1083" i="2"/>
  <c r="B1083" i="2"/>
  <c r="D1082" i="2"/>
  <c r="C1082" i="2"/>
  <c r="B1082" i="2"/>
  <c r="D1081" i="2"/>
  <c r="C1081" i="2"/>
  <c r="B1081" i="2"/>
  <c r="D1080" i="2"/>
  <c r="C1080" i="2"/>
  <c r="B1080" i="2"/>
  <c r="D1079" i="2"/>
  <c r="C1079" i="2"/>
  <c r="B1079" i="2"/>
  <c r="D1078" i="2"/>
  <c r="C1078" i="2"/>
  <c r="B1078" i="2"/>
  <c r="D1077" i="2"/>
  <c r="C1077" i="2"/>
  <c r="B1077" i="2"/>
  <c r="D1076" i="2"/>
  <c r="C1076" i="2"/>
  <c r="B1076" i="2"/>
  <c r="D1075" i="2"/>
  <c r="C1075" i="2"/>
  <c r="B1075" i="2"/>
  <c r="D1074" i="2"/>
  <c r="C1074" i="2"/>
  <c r="B1074" i="2"/>
  <c r="D1073" i="2"/>
  <c r="C1073" i="2"/>
  <c r="B1073" i="2"/>
  <c r="D1072" i="2"/>
  <c r="C1072" i="2"/>
  <c r="B1072" i="2"/>
  <c r="D1071" i="2"/>
  <c r="C1071" i="2"/>
  <c r="B1071" i="2"/>
  <c r="D1070" i="2"/>
  <c r="C1070" i="2"/>
  <c r="B1070" i="2"/>
  <c r="D1069" i="2"/>
  <c r="C1069" i="2"/>
  <c r="B1069" i="2"/>
  <c r="D1068" i="2"/>
  <c r="C1068" i="2"/>
  <c r="B1068" i="2"/>
  <c r="D1067" i="2"/>
  <c r="C1067" i="2"/>
  <c r="B1067" i="2"/>
  <c r="D1066" i="2"/>
  <c r="C1066" i="2"/>
  <c r="B1066" i="2"/>
  <c r="D1065" i="2"/>
  <c r="C1065" i="2"/>
  <c r="B1065" i="2"/>
  <c r="D1064" i="2"/>
  <c r="C1064" i="2"/>
  <c r="B1064" i="2"/>
  <c r="D1063" i="2"/>
  <c r="C1063" i="2"/>
  <c r="B1063" i="2"/>
  <c r="D1062" i="2"/>
  <c r="C1062" i="2"/>
  <c r="B1062" i="2"/>
  <c r="D1061" i="2"/>
  <c r="C1061" i="2"/>
  <c r="B1061" i="2"/>
  <c r="D1060" i="2"/>
  <c r="C1060" i="2"/>
  <c r="B1060" i="2"/>
  <c r="D1059" i="2"/>
  <c r="C1059" i="2"/>
  <c r="B1059" i="2"/>
  <c r="D1058" i="2"/>
  <c r="C1058" i="2"/>
  <c r="B1058" i="2"/>
  <c r="D1057" i="2"/>
  <c r="C1057" i="2"/>
  <c r="B1057" i="2"/>
  <c r="D1056" i="2"/>
  <c r="K1056" i="2" s="1"/>
  <c r="C1056" i="2"/>
  <c r="B1056" i="2"/>
  <c r="D1055" i="2"/>
  <c r="C1055" i="2"/>
  <c r="B1055" i="2"/>
  <c r="D1054" i="2"/>
  <c r="C1054" i="2"/>
  <c r="B1054" i="2"/>
  <c r="D1053" i="2"/>
  <c r="C1053" i="2"/>
  <c r="B1053" i="2"/>
  <c r="D1052" i="2"/>
  <c r="C1052" i="2"/>
  <c r="B1052" i="2"/>
  <c r="D1051" i="2"/>
  <c r="C1051" i="2"/>
  <c r="B1051" i="2"/>
  <c r="D1050" i="2"/>
  <c r="C1050" i="2"/>
  <c r="B1050" i="2"/>
  <c r="D1049" i="2"/>
  <c r="C1049" i="2"/>
  <c r="B1049" i="2"/>
  <c r="D1048" i="2"/>
  <c r="C1048" i="2"/>
  <c r="B1048" i="2"/>
  <c r="D1047" i="2"/>
  <c r="C1047" i="2"/>
  <c r="B1047" i="2"/>
  <c r="D1046" i="2"/>
  <c r="C1046" i="2"/>
  <c r="B1046" i="2"/>
  <c r="D1045" i="2"/>
  <c r="C1045" i="2"/>
  <c r="B1045" i="2"/>
  <c r="D1044" i="2"/>
  <c r="C1044" i="2"/>
  <c r="B1044" i="2"/>
  <c r="D1043" i="2"/>
  <c r="C1043" i="2"/>
  <c r="B1043" i="2"/>
  <c r="D1042" i="2"/>
  <c r="C1042" i="2"/>
  <c r="B1042" i="2"/>
  <c r="D1041" i="2"/>
  <c r="C1041" i="2"/>
  <c r="B1041" i="2"/>
  <c r="D1040" i="2"/>
  <c r="C1040" i="2"/>
  <c r="B1040" i="2"/>
  <c r="D1039" i="2"/>
  <c r="C1039" i="2"/>
  <c r="B1039" i="2"/>
  <c r="D1038" i="2"/>
  <c r="C1038" i="2"/>
  <c r="B1038" i="2"/>
  <c r="D1037" i="2"/>
  <c r="C1037" i="2"/>
  <c r="B1037" i="2"/>
  <c r="D1036" i="2"/>
  <c r="C1036" i="2"/>
  <c r="B1036" i="2"/>
  <c r="D1035" i="2"/>
  <c r="C1035" i="2"/>
  <c r="B1035" i="2"/>
  <c r="D1034" i="2"/>
  <c r="C1034" i="2"/>
  <c r="B1034" i="2"/>
  <c r="D1033" i="2"/>
  <c r="C1033" i="2"/>
  <c r="B1033" i="2"/>
  <c r="D1032" i="2"/>
  <c r="C1032" i="2"/>
  <c r="B1032" i="2"/>
  <c r="D1031" i="2"/>
  <c r="C1031" i="2"/>
  <c r="B1031" i="2"/>
  <c r="D1030" i="2"/>
  <c r="C1030" i="2"/>
  <c r="B1030" i="2"/>
  <c r="D1029" i="2"/>
  <c r="C1029" i="2"/>
  <c r="B1029" i="2"/>
  <c r="D1028" i="2"/>
  <c r="C1028" i="2"/>
  <c r="B1028" i="2"/>
  <c r="D1027" i="2"/>
  <c r="C1027" i="2"/>
  <c r="B1027" i="2"/>
  <c r="D1026" i="2"/>
  <c r="C1026" i="2"/>
  <c r="B1026" i="2"/>
  <c r="D1025" i="2"/>
  <c r="C1025" i="2"/>
  <c r="B1025" i="2"/>
  <c r="D1024" i="2"/>
  <c r="C1024" i="2"/>
  <c r="B1024" i="2"/>
  <c r="D1023" i="2"/>
  <c r="C1023" i="2"/>
  <c r="B1023" i="2"/>
  <c r="D1022" i="2"/>
  <c r="C1022" i="2"/>
  <c r="B1022" i="2"/>
  <c r="D1021" i="2"/>
  <c r="C1021" i="2"/>
  <c r="B1021" i="2"/>
  <c r="D1020" i="2"/>
  <c r="C1020" i="2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/>
  <c r="B1015" i="2"/>
  <c r="D1014" i="2"/>
  <c r="C1014" i="2"/>
  <c r="B1014" i="2"/>
  <c r="D1013" i="2"/>
  <c r="C1013" i="2"/>
  <c r="B1013" i="2"/>
  <c r="D1012" i="2"/>
  <c r="C1012" i="2"/>
  <c r="B1012" i="2"/>
  <c r="K1012" i="2" s="1"/>
  <c r="D1011" i="2"/>
  <c r="C1011" i="2"/>
  <c r="B1011" i="2"/>
  <c r="D1010" i="2"/>
  <c r="C1010" i="2"/>
  <c r="B1010" i="2"/>
  <c r="D1009" i="2"/>
  <c r="C1009" i="2"/>
  <c r="B1009" i="2"/>
  <c r="D1008" i="2"/>
  <c r="C1008" i="2"/>
  <c r="B1008" i="2"/>
  <c r="D1007" i="2"/>
  <c r="C1007" i="2"/>
  <c r="B1007" i="2"/>
  <c r="D1006" i="2"/>
  <c r="C1006" i="2"/>
  <c r="B1006" i="2"/>
  <c r="D1005" i="2"/>
  <c r="C1005" i="2"/>
  <c r="B1005" i="2"/>
  <c r="D1004" i="2"/>
  <c r="C1004" i="2"/>
  <c r="B1004" i="2"/>
  <c r="D1003" i="2"/>
  <c r="C1003" i="2"/>
  <c r="B1003" i="2"/>
  <c r="D1002" i="2"/>
  <c r="C1002" i="2"/>
  <c r="B1002" i="2"/>
  <c r="D1001" i="2"/>
  <c r="C1001" i="2"/>
  <c r="B1001" i="2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K980" i="2" s="1"/>
  <c r="D979" i="2"/>
  <c r="C979" i="2"/>
  <c r="B979" i="2"/>
  <c r="D978" i="2"/>
  <c r="C978" i="2"/>
  <c r="B978" i="2"/>
  <c r="D977" i="2"/>
  <c r="C977" i="2"/>
  <c r="B977" i="2"/>
  <c r="K976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K887" i="2" s="1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K875" i="2" s="1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K815" i="2" s="1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K807" i="2" s="1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K799" i="2" s="1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K589" i="2" s="1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K527" i="2" s="1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K519" i="2" s="1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K479" i="2" s="1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K463" i="2" s="1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K319" i="2" s="1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K62" i="2" s="1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K42" i="2" s="1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K34" i="2" s="1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K585" i="2" l="1"/>
  <c r="K593" i="2"/>
  <c r="K633" i="2"/>
  <c r="K641" i="2"/>
  <c r="K665" i="2"/>
  <c r="K673" i="2"/>
  <c r="K681" i="2"/>
  <c r="K713" i="2"/>
  <c r="K737" i="2"/>
  <c r="K761" i="2"/>
  <c r="K769" i="2"/>
  <c r="K785" i="2"/>
  <c r="K809" i="2"/>
  <c r="K825" i="2"/>
  <c r="K873" i="2"/>
  <c r="K966" i="2"/>
  <c r="K1110" i="2"/>
  <c r="K1118" i="2"/>
  <c r="K1174" i="2"/>
  <c r="K1182" i="2"/>
  <c r="K1715" i="2"/>
  <c r="K1782" i="2"/>
  <c r="K621" i="2"/>
  <c r="K669" i="2"/>
  <c r="K717" i="2"/>
  <c r="K736" i="2"/>
  <c r="K752" i="2"/>
  <c r="K800" i="2"/>
  <c r="K813" i="2"/>
  <c r="K856" i="2"/>
  <c r="K968" i="2"/>
  <c r="K1053" i="2"/>
  <c r="K1149" i="2"/>
  <c r="K1157" i="2"/>
  <c r="K1170" i="2"/>
  <c r="K1173" i="2"/>
  <c r="K1181" i="2"/>
  <c r="K1317" i="2"/>
  <c r="K1405" i="2"/>
  <c r="K1461" i="2"/>
  <c r="K1469" i="2"/>
  <c r="K1533" i="2"/>
  <c r="K1549" i="2"/>
  <c r="K1725" i="2"/>
  <c r="K1733" i="2"/>
  <c r="K1741" i="2"/>
  <c r="K1749" i="2"/>
  <c r="K1757" i="2"/>
  <c r="K1765" i="2"/>
  <c r="K1773" i="2"/>
  <c r="K1781" i="2"/>
  <c r="K1789" i="2"/>
  <c r="K1797" i="2"/>
  <c r="K1805" i="2"/>
  <c r="K1813" i="2"/>
  <c r="K1821" i="2"/>
  <c r="K1829" i="2"/>
  <c r="K1837" i="2"/>
  <c r="K1845" i="2"/>
  <c r="K1853" i="2"/>
  <c r="K1861" i="2"/>
  <c r="K1869" i="2"/>
  <c r="K1877" i="2"/>
  <c r="K1885" i="2"/>
  <c r="K68" i="2"/>
  <c r="K246" i="2"/>
  <c r="K916" i="2"/>
  <c r="K940" i="2"/>
  <c r="K948" i="2"/>
  <c r="K1249" i="2"/>
  <c r="K1257" i="2"/>
  <c r="K1281" i="2"/>
  <c r="K1305" i="2"/>
  <c r="K1313" i="2"/>
  <c r="K1377" i="2"/>
  <c r="K1473" i="2"/>
  <c r="K1489" i="2"/>
  <c r="K1521" i="2"/>
  <c r="K1553" i="2"/>
  <c r="K1585" i="2"/>
  <c r="K1633" i="2"/>
  <c r="K13" i="2"/>
  <c r="K21" i="2"/>
  <c r="K45" i="2"/>
  <c r="K61" i="2"/>
  <c r="K282" i="2"/>
  <c r="K426" i="2"/>
  <c r="K1359" i="2"/>
  <c r="K14" i="2"/>
  <c r="K30" i="2"/>
  <c r="K299" i="2"/>
  <c r="K307" i="2"/>
  <c r="K503" i="2"/>
  <c r="K793" i="2"/>
  <c r="K998" i="2"/>
  <c r="K1030" i="2"/>
  <c r="K1078" i="2"/>
  <c r="K26" i="2"/>
  <c r="K439" i="2"/>
  <c r="K857" i="2"/>
  <c r="K881" i="2"/>
  <c r="K1062" i="2"/>
  <c r="K1214" i="2"/>
  <c r="K1238" i="2"/>
  <c r="K1345" i="2"/>
  <c r="K1353" i="2"/>
  <c r="K10" i="2"/>
  <c r="K32" i="2"/>
  <c r="K48" i="2"/>
  <c r="K77" i="2"/>
  <c r="K109" i="2"/>
  <c r="K117" i="2"/>
  <c r="K125" i="2"/>
  <c r="K383" i="2"/>
  <c r="K415" i="2"/>
  <c r="K538" i="2"/>
  <c r="K543" i="2"/>
  <c r="K546" i="2"/>
  <c r="K554" i="2"/>
  <c r="K586" i="2"/>
  <c r="K594" i="2"/>
  <c r="K599" i="2"/>
  <c r="K618" i="2"/>
  <c r="K626" i="2"/>
  <c r="K631" i="2"/>
  <c r="K650" i="2"/>
  <c r="K658" i="2"/>
  <c r="K690" i="2"/>
  <c r="K695" i="2"/>
  <c r="K698" i="2"/>
  <c r="K706" i="2"/>
  <c r="K714" i="2"/>
  <c r="K719" i="2"/>
  <c r="K730" i="2"/>
  <c r="K743" i="2"/>
  <c r="K746" i="2"/>
  <c r="K751" i="2"/>
  <c r="K775" i="2"/>
  <c r="K826" i="2"/>
  <c r="K871" i="2"/>
  <c r="K1076" i="2"/>
  <c r="K1175" i="2"/>
  <c r="K1188" i="2"/>
  <c r="K1295" i="2"/>
  <c r="K1415" i="2"/>
  <c r="K1441" i="2"/>
  <c r="K1535" i="2"/>
  <c r="K1583" i="2"/>
  <c r="K1615" i="2"/>
  <c r="K1631" i="2"/>
  <c r="K1647" i="2"/>
  <c r="K1695" i="2"/>
  <c r="K11" i="2"/>
  <c r="K27" i="2"/>
  <c r="K43" i="2"/>
  <c r="K59" i="2"/>
  <c r="K64" i="2"/>
  <c r="K96" i="2"/>
  <c r="K104" i="2"/>
  <c r="K112" i="2"/>
  <c r="K120" i="2"/>
  <c r="K128" i="2"/>
  <c r="K136" i="2"/>
  <c r="K823" i="2"/>
  <c r="K1044" i="2"/>
  <c r="K1194" i="2"/>
  <c r="K1226" i="2"/>
  <c r="K1234" i="2"/>
  <c r="K1575" i="2"/>
  <c r="K9" i="2"/>
  <c r="K25" i="2"/>
  <c r="K523" i="2"/>
  <c r="K859" i="2"/>
  <c r="K867" i="2"/>
  <c r="K899" i="2"/>
  <c r="K912" i="2"/>
  <c r="K928" i="2"/>
  <c r="K931" i="2"/>
  <c r="K1024" i="2"/>
  <c r="K1032" i="2"/>
  <c r="K1040" i="2"/>
  <c r="K1072" i="2"/>
  <c r="K1136" i="2"/>
  <c r="K1272" i="2"/>
  <c r="K1280" i="2"/>
  <c r="K1309" i="2"/>
  <c r="K1312" i="2"/>
  <c r="K1424" i="2"/>
  <c r="K1488" i="2"/>
  <c r="K1517" i="2"/>
  <c r="K1520" i="2"/>
  <c r="K1584" i="2"/>
  <c r="K1624" i="2"/>
  <c r="K1656" i="2"/>
  <c r="K1672" i="2"/>
  <c r="K4" i="2"/>
  <c r="K329" i="2"/>
  <c r="K425" i="2"/>
  <c r="K433" i="2"/>
  <c r="K779" i="2"/>
  <c r="K782" i="2"/>
  <c r="K822" i="2"/>
  <c r="K878" i="2"/>
  <c r="K1008" i="2"/>
  <c r="K1107" i="2"/>
  <c r="K1139" i="2"/>
  <c r="K1203" i="2"/>
  <c r="K1235" i="2"/>
  <c r="K1248" i="2"/>
  <c r="K1387" i="2"/>
  <c r="K1443" i="2"/>
  <c r="K1451" i="2"/>
  <c r="K1581" i="2"/>
  <c r="K16" i="2"/>
  <c r="K29" i="2"/>
  <c r="K37" i="2"/>
  <c r="K50" i="2"/>
  <c r="K108" i="2"/>
  <c r="K8" i="2"/>
  <c r="K6" i="2"/>
  <c r="K24" i="2"/>
  <c r="K74" i="2"/>
  <c r="K90" i="2"/>
  <c r="K106" i="2"/>
  <c r="K22" i="2"/>
  <c r="K40" i="2"/>
  <c r="K853" i="2"/>
  <c r="K12" i="2"/>
  <c r="K20" i="2"/>
  <c r="K38" i="2"/>
  <c r="K41" i="2"/>
  <c r="K46" i="2"/>
  <c r="K91" i="2"/>
  <c r="K107" i="2"/>
  <c r="K2" i="2"/>
  <c r="K28" i="2"/>
  <c r="K36" i="2"/>
  <c r="K80" i="2"/>
  <c r="K86" i="2"/>
  <c r="K94" i="2"/>
  <c r="K992" i="2"/>
  <c r="K5" i="2"/>
  <c r="K18" i="2"/>
  <c r="K44" i="2"/>
  <c r="K65" i="2"/>
  <c r="K78" i="2"/>
  <c r="K81" i="2"/>
  <c r="K97" i="2"/>
  <c r="K1707" i="2"/>
  <c r="K268" i="2"/>
  <c r="K287" i="2"/>
  <c r="K345" i="2"/>
  <c r="K361" i="2"/>
  <c r="K377" i="2"/>
  <c r="K385" i="2"/>
  <c r="K409" i="2"/>
  <c r="K467" i="2"/>
  <c r="K507" i="2"/>
  <c r="K515" i="2"/>
  <c r="K517" i="2"/>
  <c r="K525" i="2"/>
  <c r="K535" i="2"/>
  <c r="K575" i="2"/>
  <c r="K583" i="2"/>
  <c r="K679" i="2"/>
  <c r="K687" i="2"/>
  <c r="K741" i="2"/>
  <c r="K757" i="2"/>
  <c r="K767" i="2"/>
  <c r="K778" i="2"/>
  <c r="K801" i="2"/>
  <c r="K812" i="2"/>
  <c r="K817" i="2"/>
  <c r="K835" i="2"/>
  <c r="K851" i="2"/>
  <c r="K879" i="2"/>
  <c r="K982" i="2"/>
  <c r="K1050" i="2"/>
  <c r="K1089" i="2"/>
  <c r="K1094" i="2"/>
  <c r="K1102" i="2"/>
  <c r="K1138" i="2"/>
  <c r="K1178" i="2"/>
  <c r="K1191" i="2"/>
  <c r="K1247" i="2"/>
  <c r="K1252" i="2"/>
  <c r="K1278" i="2"/>
  <c r="K1297" i="2"/>
  <c r="K1300" i="2"/>
  <c r="K1308" i="2"/>
  <c r="K1329" i="2"/>
  <c r="K1361" i="2"/>
  <c r="K1369" i="2"/>
  <c r="K1411" i="2"/>
  <c r="K1419" i="2"/>
  <c r="K1453" i="2"/>
  <c r="K1456" i="2"/>
  <c r="K1487" i="2"/>
  <c r="K1493" i="2"/>
  <c r="K1501" i="2"/>
  <c r="K1567" i="2"/>
  <c r="K1120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0" i="2"/>
  <c r="K258" i="2"/>
  <c r="K311" i="2"/>
  <c r="K335" i="2"/>
  <c r="K337" i="2"/>
  <c r="K343" i="2"/>
  <c r="K351" i="2"/>
  <c r="K359" i="2"/>
  <c r="K367" i="2"/>
  <c r="K375" i="2"/>
  <c r="K401" i="2"/>
  <c r="K449" i="2"/>
  <c r="K473" i="2"/>
  <c r="K489" i="2"/>
  <c r="K497" i="2"/>
  <c r="K505" i="2"/>
  <c r="K513" i="2"/>
  <c r="K531" i="2"/>
  <c r="K555" i="2"/>
  <c r="K603" i="2"/>
  <c r="K611" i="2"/>
  <c r="K619" i="2"/>
  <c r="K709" i="2"/>
  <c r="K773" i="2"/>
  <c r="K776" i="2"/>
  <c r="K791" i="2"/>
  <c r="K836" i="2"/>
  <c r="K841" i="2"/>
  <c r="K849" i="2"/>
  <c r="K852" i="2"/>
  <c r="K893" i="2"/>
  <c r="K925" i="2"/>
  <c r="K954" i="2"/>
  <c r="K1069" i="2"/>
  <c r="K1079" i="2"/>
  <c r="K1129" i="2"/>
  <c r="K1142" i="2"/>
  <c r="K1150" i="2"/>
  <c r="K1152" i="2"/>
  <c r="K1158" i="2"/>
  <c r="K1166" i="2"/>
  <c r="K1168" i="2"/>
  <c r="K1171" i="2"/>
  <c r="K1186" i="2"/>
  <c r="K1189" i="2"/>
  <c r="K1197" i="2"/>
  <c r="K1258" i="2"/>
  <c r="K1335" i="2"/>
  <c r="K1388" i="2"/>
  <c r="K1404" i="2"/>
  <c r="K1409" i="2"/>
  <c r="K1425" i="2"/>
  <c r="K1475" i="2"/>
  <c r="K1507" i="2"/>
  <c r="K1591" i="2"/>
  <c r="K1599" i="2"/>
  <c r="K1639" i="2"/>
  <c r="K1642" i="2"/>
  <c r="K1671" i="2"/>
  <c r="K1674" i="2"/>
  <c r="K1679" i="2"/>
  <c r="K1690" i="2"/>
  <c r="K1698" i="2"/>
  <c r="K1706" i="2"/>
  <c r="K1711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64" i="2"/>
  <c r="K293" i="2"/>
  <c r="K296" i="2"/>
  <c r="K317" i="2"/>
  <c r="K325" i="2"/>
  <c r="K354" i="2"/>
  <c r="K386" i="2"/>
  <c r="K391" i="2"/>
  <c r="K407" i="2"/>
  <c r="K431" i="2"/>
  <c r="K659" i="2"/>
  <c r="K683" i="2"/>
  <c r="K699" i="2"/>
  <c r="K715" i="2"/>
  <c r="K742" i="2"/>
  <c r="K755" i="2"/>
  <c r="K763" i="2"/>
  <c r="K766" i="2"/>
  <c r="K789" i="2"/>
  <c r="K792" i="2"/>
  <c r="K805" i="2"/>
  <c r="K831" i="2"/>
  <c r="K847" i="2"/>
  <c r="K883" i="2"/>
  <c r="K914" i="2"/>
  <c r="K936" i="2"/>
  <c r="K944" i="2"/>
  <c r="K957" i="2"/>
  <c r="K986" i="2"/>
  <c r="K1014" i="2"/>
  <c r="K1058" i="2"/>
  <c r="K1064" i="2"/>
  <c r="K1095" i="2"/>
  <c r="K1103" i="2"/>
  <c r="K1161" i="2"/>
  <c r="K1184" i="2"/>
  <c r="K1187" i="2"/>
  <c r="K1240" i="2"/>
  <c r="K1293" i="2"/>
  <c r="K1383" i="2"/>
  <c r="K1385" i="2"/>
  <c r="K1523" i="2"/>
  <c r="K1531" i="2"/>
  <c r="K1565" i="2"/>
  <c r="K1605" i="2"/>
  <c r="K1637" i="2"/>
  <c r="K1663" i="2"/>
  <c r="K1818" i="2"/>
  <c r="K1826" i="2"/>
  <c r="K1834" i="2"/>
  <c r="K1842" i="2"/>
  <c r="K1850" i="2"/>
  <c r="K1858" i="2"/>
  <c r="K1866" i="2"/>
  <c r="K1874" i="2"/>
  <c r="K1882" i="2"/>
  <c r="K1890" i="2"/>
  <c r="K360" i="2"/>
  <c r="K413" i="2"/>
  <c r="K450" i="2"/>
  <c r="K455" i="2"/>
  <c r="K466" i="2"/>
  <c r="K471" i="2"/>
  <c r="K482" i="2"/>
  <c r="K490" i="2"/>
  <c r="K580" i="2"/>
  <c r="K628" i="2"/>
  <c r="K660" i="2"/>
  <c r="K676" i="2"/>
  <c r="K705" i="2"/>
  <c r="K708" i="2"/>
  <c r="K724" i="2"/>
  <c r="K729" i="2"/>
  <c r="K740" i="2"/>
  <c r="K756" i="2"/>
  <c r="K764" i="2"/>
  <c r="K777" i="2"/>
  <c r="K821" i="2"/>
  <c r="K837" i="2"/>
  <c r="K865" i="2"/>
  <c r="K868" i="2"/>
  <c r="K894" i="2"/>
  <c r="K896" i="2"/>
  <c r="K960" i="2"/>
  <c r="K963" i="2"/>
  <c r="K1046" i="2"/>
  <c r="K1080" i="2"/>
  <c r="K1088" i="2"/>
  <c r="K1122" i="2"/>
  <c r="K1130" i="2"/>
  <c r="K1143" i="2"/>
  <c r="K1151" i="2"/>
  <c r="K1190" i="2"/>
  <c r="K1192" i="2"/>
  <c r="K1200" i="2"/>
  <c r="K1206" i="2"/>
  <c r="K1222" i="2"/>
  <c r="K1232" i="2"/>
  <c r="K1264" i="2"/>
  <c r="K1267" i="2"/>
  <c r="K1301" i="2"/>
  <c r="K1333" i="2"/>
  <c r="K1341" i="2"/>
  <c r="K1349" i="2"/>
  <c r="K1357" i="2"/>
  <c r="K1376" i="2"/>
  <c r="K1447" i="2"/>
  <c r="K1513" i="2"/>
  <c r="K1516" i="2"/>
  <c r="K1532" i="2"/>
  <c r="K1613" i="2"/>
  <c r="K1645" i="2"/>
  <c r="K1651" i="2"/>
  <c r="K1659" i="2"/>
  <c r="K1701" i="2"/>
  <c r="K254" i="2"/>
  <c r="K262" i="2"/>
  <c r="K265" i="2"/>
  <c r="K281" i="2"/>
  <c r="K289" i="2"/>
  <c r="K297" i="2"/>
  <c r="K313" i="2"/>
  <c r="K357" i="2"/>
  <c r="K395" i="2"/>
  <c r="K403" i="2"/>
  <c r="K405" i="2"/>
  <c r="K447" i="2"/>
  <c r="K511" i="2"/>
  <c r="K551" i="2"/>
  <c r="K559" i="2"/>
  <c r="K567" i="2"/>
  <c r="K615" i="2"/>
  <c r="K639" i="2"/>
  <c r="K647" i="2"/>
  <c r="K689" i="2"/>
  <c r="K697" i="2"/>
  <c r="K711" i="2"/>
  <c r="K721" i="2"/>
  <c r="K727" i="2"/>
  <c r="K735" i="2"/>
  <c r="K745" i="2"/>
  <c r="K753" i="2"/>
  <c r="K798" i="2"/>
  <c r="K806" i="2"/>
  <c r="K811" i="2"/>
  <c r="K814" i="2"/>
  <c r="K829" i="2"/>
  <c r="K832" i="2"/>
  <c r="K845" i="2"/>
  <c r="K863" i="2"/>
  <c r="K866" i="2"/>
  <c r="K876" i="2"/>
  <c r="K902" i="2"/>
  <c r="K913" i="2"/>
  <c r="K934" i="2"/>
  <c r="K945" i="2"/>
  <c r="K958" i="2"/>
  <c r="K994" i="2"/>
  <c r="K1000" i="2"/>
  <c r="K1018" i="2"/>
  <c r="K1096" i="2"/>
  <c r="K1104" i="2"/>
  <c r="K1106" i="2"/>
  <c r="K1109" i="2"/>
  <c r="K1117" i="2"/>
  <c r="K1125" i="2"/>
  <c r="K1146" i="2"/>
  <c r="K1154" i="2"/>
  <c r="K1162" i="2"/>
  <c r="K1217" i="2"/>
  <c r="K1241" i="2"/>
  <c r="K1254" i="2"/>
  <c r="K1270" i="2"/>
  <c r="K1286" i="2"/>
  <c r="K1331" i="2"/>
  <c r="K1339" i="2"/>
  <c r="K1347" i="2"/>
  <c r="K1389" i="2"/>
  <c r="K1392" i="2"/>
  <c r="K1423" i="2"/>
  <c r="K1437" i="2"/>
  <c r="K1479" i="2"/>
  <c r="K1505" i="2"/>
  <c r="K1537" i="2"/>
  <c r="K1545" i="2"/>
  <c r="K1548" i="2"/>
  <c r="K1569" i="2"/>
  <c r="K1683" i="2"/>
  <c r="K1691" i="2"/>
  <c r="K1694" i="2"/>
  <c r="K369" i="2"/>
  <c r="K58" i="2"/>
  <c r="K327" i="2"/>
  <c r="K533" i="2"/>
  <c r="K541" i="2"/>
  <c r="K677" i="2"/>
  <c r="K930" i="2"/>
  <c r="K7" i="2"/>
  <c r="K23" i="2"/>
  <c r="K39" i="2"/>
  <c r="K56" i="2"/>
  <c r="K66" i="2"/>
  <c r="K76" i="2"/>
  <c r="K84" i="2"/>
  <c r="K102" i="2"/>
  <c r="K328" i="2"/>
  <c r="K338" i="2"/>
  <c r="K451" i="2"/>
  <c r="K453" i="2"/>
  <c r="K461" i="2"/>
  <c r="K474" i="2"/>
  <c r="K487" i="2"/>
  <c r="K495" i="2"/>
  <c r="K667" i="2"/>
  <c r="K675" i="2"/>
  <c r="K693" i="2"/>
  <c r="K703" i="2"/>
  <c r="K739" i="2"/>
  <c r="K744" i="2"/>
  <c r="K749" i="2"/>
  <c r="K754" i="2"/>
  <c r="K759" i="2"/>
  <c r="K819" i="2"/>
  <c r="K824" i="2"/>
  <c r="K834" i="2"/>
  <c r="K839" i="2"/>
  <c r="K844" i="2"/>
  <c r="K854" i="2"/>
  <c r="K946" i="2"/>
  <c r="K607" i="2"/>
  <c r="K3" i="2"/>
  <c r="K19" i="2"/>
  <c r="K35" i="2"/>
  <c r="K54" i="2"/>
  <c r="K72" i="2"/>
  <c r="K82" i="2"/>
  <c r="K92" i="2"/>
  <c r="K100" i="2"/>
  <c r="K273" i="2"/>
  <c r="K292" i="2"/>
  <c r="K305" i="2"/>
  <c r="K402" i="2"/>
  <c r="K441" i="2"/>
  <c r="K469" i="2"/>
  <c r="K477" i="2"/>
  <c r="K514" i="2"/>
  <c r="K537" i="2"/>
  <c r="K571" i="2"/>
  <c r="K581" i="2"/>
  <c r="K587" i="2"/>
  <c r="K595" i="2"/>
  <c r="K597" i="2"/>
  <c r="K605" i="2"/>
  <c r="K623" i="2"/>
  <c r="K634" i="2"/>
  <c r="K642" i="2"/>
  <c r="K655" i="2"/>
  <c r="K663" i="2"/>
  <c r="K722" i="2"/>
  <c r="K732" i="2"/>
  <c r="K787" i="2"/>
  <c r="K797" i="2"/>
  <c r="K802" i="2"/>
  <c r="K882" i="2"/>
  <c r="K900" i="2"/>
  <c r="K1114" i="2"/>
  <c r="K1449" i="2"/>
  <c r="K1452" i="2"/>
  <c r="K60" i="2"/>
  <c r="K353" i="2"/>
  <c r="K861" i="2"/>
  <c r="K17" i="2"/>
  <c r="K33" i="2"/>
  <c r="K49" i="2"/>
  <c r="K75" i="2"/>
  <c r="K93" i="2"/>
  <c r="K111" i="2"/>
  <c r="K119" i="2"/>
  <c r="K127" i="2"/>
  <c r="K135" i="2"/>
  <c r="K143" i="2"/>
  <c r="K151" i="2"/>
  <c r="K159" i="2"/>
  <c r="K167" i="2"/>
  <c r="K175" i="2"/>
  <c r="K183" i="2"/>
  <c r="K191" i="2"/>
  <c r="K279" i="2"/>
  <c r="K347" i="2"/>
  <c r="K355" i="2"/>
  <c r="K399" i="2"/>
  <c r="K410" i="2"/>
  <c r="K423" i="2"/>
  <c r="K553" i="2"/>
  <c r="K561" i="2"/>
  <c r="K613" i="2"/>
  <c r="K692" i="2"/>
  <c r="K725" i="2"/>
  <c r="K760" i="2"/>
  <c r="K768" i="2"/>
  <c r="K780" i="2"/>
  <c r="K790" i="2"/>
  <c r="K860" i="2"/>
  <c r="K1198" i="2"/>
  <c r="K771" i="2"/>
  <c r="K685" i="2"/>
  <c r="K15" i="2"/>
  <c r="K31" i="2"/>
  <c r="K52" i="2"/>
  <c r="K70" i="2"/>
  <c r="K88" i="2"/>
  <c r="K98" i="2"/>
  <c r="K266" i="2"/>
  <c r="K274" i="2"/>
  <c r="K314" i="2"/>
  <c r="K389" i="2"/>
  <c r="K418" i="2"/>
  <c r="K491" i="2"/>
  <c r="K530" i="2"/>
  <c r="K564" i="2"/>
  <c r="K569" i="2"/>
  <c r="K577" i="2"/>
  <c r="K629" i="2"/>
  <c r="K637" i="2"/>
  <c r="K748" i="2"/>
  <c r="K783" i="2"/>
  <c r="K788" i="2"/>
  <c r="K795" i="2"/>
  <c r="K818" i="2"/>
  <c r="K885" i="2"/>
  <c r="K890" i="2"/>
  <c r="K1060" i="2"/>
  <c r="K199" i="2"/>
  <c r="K207" i="2"/>
  <c r="K215" i="2"/>
  <c r="K223" i="2"/>
  <c r="K231" i="2"/>
  <c r="K239" i="2"/>
  <c r="K260" i="2"/>
  <c r="K322" i="2"/>
  <c r="K363" i="2"/>
  <c r="K371" i="2"/>
  <c r="K373" i="2"/>
  <c r="K381" i="2"/>
  <c r="K394" i="2"/>
  <c r="K417" i="2"/>
  <c r="K435" i="2"/>
  <c r="K437" i="2"/>
  <c r="K445" i="2"/>
  <c r="K458" i="2"/>
  <c r="K481" i="2"/>
  <c r="K499" i="2"/>
  <c r="K501" i="2"/>
  <c r="K509" i="2"/>
  <c r="K522" i="2"/>
  <c r="K545" i="2"/>
  <c r="K563" i="2"/>
  <c r="K565" i="2"/>
  <c r="K573" i="2"/>
  <c r="K591" i="2"/>
  <c r="K602" i="2"/>
  <c r="K610" i="2"/>
  <c r="K644" i="2"/>
  <c r="K649" i="2"/>
  <c r="K657" i="2"/>
  <c r="K682" i="2"/>
  <c r="K707" i="2"/>
  <c r="K731" i="2"/>
  <c r="K734" i="2"/>
  <c r="K758" i="2"/>
  <c r="K765" i="2"/>
  <c r="K770" i="2"/>
  <c r="K794" i="2"/>
  <c r="K804" i="2"/>
  <c r="K816" i="2"/>
  <c r="K828" i="2"/>
  <c r="K833" i="2"/>
  <c r="K838" i="2"/>
  <c r="K848" i="2"/>
  <c r="K870" i="2"/>
  <c r="K877" i="2"/>
  <c r="K884" i="2"/>
  <c r="K941" i="2"/>
  <c r="K964" i="2"/>
  <c r="K977" i="2"/>
  <c r="K995" i="2"/>
  <c r="K1010" i="2"/>
  <c r="K1021" i="2"/>
  <c r="K1111" i="2"/>
  <c r="K1119" i="2"/>
  <c r="K1124" i="2"/>
  <c r="K1163" i="2"/>
  <c r="K1375" i="2"/>
  <c r="K1457" i="2"/>
  <c r="K1536" i="2"/>
  <c r="K1541" i="2"/>
  <c r="K1607" i="2"/>
  <c r="K1697" i="2"/>
  <c r="K1705" i="2"/>
  <c r="K1687" i="2"/>
  <c r="K918" i="2"/>
  <c r="K973" i="2"/>
  <c r="K996" i="2"/>
  <c r="K1004" i="2"/>
  <c r="K1009" i="2"/>
  <c r="K1022" i="2"/>
  <c r="K1027" i="2"/>
  <c r="K1042" i="2"/>
  <c r="K1066" i="2"/>
  <c r="K1156" i="2"/>
  <c r="K1246" i="2"/>
  <c r="K1571" i="2"/>
  <c r="K1579" i="2"/>
  <c r="K962" i="2"/>
  <c r="K1413" i="2"/>
  <c r="K1421" i="2"/>
  <c r="K290" i="2"/>
  <c r="K303" i="2"/>
  <c r="K316" i="2"/>
  <c r="K321" i="2"/>
  <c r="K331" i="2"/>
  <c r="K370" i="2"/>
  <c r="K388" i="2"/>
  <c r="K393" i="2"/>
  <c r="K434" i="2"/>
  <c r="K457" i="2"/>
  <c r="K475" i="2"/>
  <c r="K498" i="2"/>
  <c r="K521" i="2"/>
  <c r="K539" i="2"/>
  <c r="K562" i="2"/>
  <c r="K596" i="2"/>
  <c r="K601" i="2"/>
  <c r="K609" i="2"/>
  <c r="K635" i="2"/>
  <c r="K643" i="2"/>
  <c r="K645" i="2"/>
  <c r="K653" i="2"/>
  <c r="K666" i="2"/>
  <c r="K691" i="2"/>
  <c r="K701" i="2"/>
  <c r="K723" i="2"/>
  <c r="K747" i="2"/>
  <c r="K750" i="2"/>
  <c r="K774" i="2"/>
  <c r="K781" i="2"/>
  <c r="K786" i="2"/>
  <c r="K810" i="2"/>
  <c r="K820" i="2"/>
  <c r="K862" i="2"/>
  <c r="K869" i="2"/>
  <c r="K909" i="2"/>
  <c r="K932" i="2"/>
  <c r="K978" i="2"/>
  <c r="K989" i="2"/>
  <c r="K1131" i="2"/>
  <c r="K1218" i="2"/>
  <c r="K1561" i="2"/>
  <c r="K1564" i="2"/>
  <c r="K1643" i="2"/>
  <c r="K275" i="2"/>
  <c r="K277" i="2"/>
  <c r="K280" i="2"/>
  <c r="K285" i="2"/>
  <c r="K295" i="2"/>
  <c r="K306" i="2"/>
  <c r="K324" i="2"/>
  <c r="K341" i="2"/>
  <c r="K378" i="2"/>
  <c r="K419" i="2"/>
  <c r="K421" i="2"/>
  <c r="K429" i="2"/>
  <c r="K442" i="2"/>
  <c r="K465" i="2"/>
  <c r="K483" i="2"/>
  <c r="K485" i="2"/>
  <c r="K493" i="2"/>
  <c r="K506" i="2"/>
  <c r="K529" i="2"/>
  <c r="K547" i="2"/>
  <c r="K549" i="2"/>
  <c r="K557" i="2"/>
  <c r="K570" i="2"/>
  <c r="K578" i="2"/>
  <c r="K612" i="2"/>
  <c r="K617" i="2"/>
  <c r="K625" i="2"/>
  <c r="K651" i="2"/>
  <c r="K661" i="2"/>
  <c r="K671" i="2"/>
  <c r="K674" i="2"/>
  <c r="K733" i="2"/>
  <c r="K738" i="2"/>
  <c r="K762" i="2"/>
  <c r="K772" i="2"/>
  <c r="K784" i="2"/>
  <c r="K796" i="2"/>
  <c r="K803" i="2"/>
  <c r="K808" i="2"/>
  <c r="K827" i="2"/>
  <c r="K830" i="2"/>
  <c r="K840" i="2"/>
  <c r="K850" i="2"/>
  <c r="K855" i="2"/>
  <c r="K874" i="2"/>
  <c r="K886" i="2"/>
  <c r="K898" i="2"/>
  <c r="K904" i="2"/>
  <c r="K922" i="2"/>
  <c r="K950" i="2"/>
  <c r="K1005" i="2"/>
  <c r="K1028" i="2"/>
  <c r="K1041" i="2"/>
  <c r="K1059" i="2"/>
  <c r="K1126" i="2"/>
  <c r="K1134" i="2"/>
  <c r="K1141" i="2"/>
  <c r="K1180" i="2"/>
  <c r="K1208" i="2"/>
  <c r="K1216" i="2"/>
  <c r="K1282" i="2"/>
  <c r="K1393" i="2"/>
  <c r="K1485" i="2"/>
  <c r="K1551" i="2"/>
  <c r="K1617" i="2"/>
  <c r="K1625" i="2"/>
  <c r="K1244" i="2"/>
  <c r="K1365" i="2"/>
  <c r="K1373" i="2"/>
  <c r="K1401" i="2"/>
  <c r="K1429" i="2"/>
  <c r="K1439" i="2"/>
  <c r="K1465" i="2"/>
  <c r="K1503" i="2"/>
  <c r="K1511" i="2"/>
  <c r="K1529" i="2"/>
  <c r="K1559" i="2"/>
  <c r="K1589" i="2"/>
  <c r="K1661" i="2"/>
  <c r="K1703" i="2"/>
  <c r="K1713" i="2"/>
  <c r="K1721" i="2"/>
  <c r="K843" i="2"/>
  <c r="K846" i="2"/>
  <c r="K858" i="2"/>
  <c r="K872" i="2"/>
  <c r="K888" i="2"/>
  <c r="K906" i="2"/>
  <c r="K924" i="2"/>
  <c r="K929" i="2"/>
  <c r="K942" i="2"/>
  <c r="K947" i="2"/>
  <c r="K952" i="2"/>
  <c r="K970" i="2"/>
  <c r="K988" i="2"/>
  <c r="K993" i="2"/>
  <c r="K1006" i="2"/>
  <c r="K1011" i="2"/>
  <c r="K1016" i="2"/>
  <c r="K1034" i="2"/>
  <c r="K1052" i="2"/>
  <c r="K1057" i="2"/>
  <c r="K1074" i="2"/>
  <c r="K1082" i="2"/>
  <c r="K1112" i="2"/>
  <c r="K1132" i="2"/>
  <c r="K1137" i="2"/>
  <c r="K1144" i="2"/>
  <c r="K1164" i="2"/>
  <c r="K1169" i="2"/>
  <c r="K1185" i="2"/>
  <c r="K1201" i="2"/>
  <c r="K1219" i="2"/>
  <c r="K1224" i="2"/>
  <c r="K1242" i="2"/>
  <c r="K1262" i="2"/>
  <c r="K1265" i="2"/>
  <c r="K1283" i="2"/>
  <c r="K1288" i="2"/>
  <c r="K1321" i="2"/>
  <c r="K1324" i="2"/>
  <c r="K1337" i="2"/>
  <c r="K1363" i="2"/>
  <c r="K1371" i="2"/>
  <c r="K1381" i="2"/>
  <c r="K1399" i="2"/>
  <c r="K1427" i="2"/>
  <c r="K1435" i="2"/>
  <c r="K1440" i="2"/>
  <c r="K1445" i="2"/>
  <c r="K1463" i="2"/>
  <c r="K1491" i="2"/>
  <c r="K1499" i="2"/>
  <c r="K1504" i="2"/>
  <c r="K1539" i="2"/>
  <c r="K1547" i="2"/>
  <c r="K1552" i="2"/>
  <c r="K1577" i="2"/>
  <c r="K1580" i="2"/>
  <c r="K1597" i="2"/>
  <c r="K1618" i="2"/>
  <c r="K1623" i="2"/>
  <c r="K1649" i="2"/>
  <c r="K1662" i="2"/>
  <c r="K1669" i="2"/>
  <c r="K1677" i="2"/>
  <c r="K1688" i="2"/>
  <c r="K1026" i="2"/>
  <c r="K1037" i="2"/>
  <c r="K1047" i="2"/>
  <c r="K1070" i="2"/>
  <c r="K1075" i="2"/>
  <c r="K1085" i="2"/>
  <c r="K1100" i="2"/>
  <c r="K1105" i="2"/>
  <c r="K1115" i="2"/>
  <c r="K1127" i="2"/>
  <c r="K1135" i="2"/>
  <c r="K1147" i="2"/>
  <c r="K1159" i="2"/>
  <c r="K1167" i="2"/>
  <c r="K1183" i="2"/>
  <c r="K1199" i="2"/>
  <c r="K1204" i="2"/>
  <c r="K1209" i="2"/>
  <c r="K1250" i="2"/>
  <c r="K1260" i="2"/>
  <c r="K1263" i="2"/>
  <c r="K1268" i="2"/>
  <c r="K1273" i="2"/>
  <c r="K1291" i="2"/>
  <c r="K1296" i="2"/>
  <c r="K1311" i="2"/>
  <c r="K1314" i="2"/>
  <c r="K1319" i="2"/>
  <c r="K1340" i="2"/>
  <c r="K1379" i="2"/>
  <c r="K1391" i="2"/>
  <c r="K1417" i="2"/>
  <c r="K1420" i="2"/>
  <c r="K1455" i="2"/>
  <c r="K1481" i="2"/>
  <c r="K1484" i="2"/>
  <c r="K1509" i="2"/>
  <c r="K1519" i="2"/>
  <c r="K1527" i="2"/>
  <c r="K1557" i="2"/>
  <c r="K1587" i="2"/>
  <c r="K1595" i="2"/>
  <c r="K1598" i="2"/>
  <c r="K1603" i="2"/>
  <c r="K1608" i="2"/>
  <c r="K1621" i="2"/>
  <c r="K1657" i="2"/>
  <c r="K1667" i="2"/>
  <c r="K1675" i="2"/>
  <c r="K1678" i="2"/>
  <c r="K1685" i="2"/>
  <c r="K1693" i="2"/>
  <c r="K1704" i="2"/>
  <c r="K1714" i="2"/>
  <c r="K1719" i="2"/>
  <c r="K1722" i="2"/>
  <c r="K1730" i="2"/>
  <c r="K1738" i="2"/>
  <c r="K1746" i="2"/>
  <c r="K1754" i="2"/>
  <c r="K1762" i="2"/>
  <c r="K1770" i="2"/>
  <c r="K1778" i="2"/>
  <c r="K1786" i="2"/>
  <c r="K1794" i="2"/>
  <c r="K1802" i="2"/>
  <c r="K1810" i="2"/>
  <c r="K1068" i="2"/>
  <c r="K1073" i="2"/>
  <c r="K1090" i="2"/>
  <c r="K1098" i="2"/>
  <c r="K1113" i="2"/>
  <c r="K1123" i="2"/>
  <c r="K1133" i="2"/>
  <c r="K1145" i="2"/>
  <c r="K1155" i="2"/>
  <c r="K1165" i="2"/>
  <c r="K1179" i="2"/>
  <c r="K1195" i="2"/>
  <c r="K1220" i="2"/>
  <c r="K1225" i="2"/>
  <c r="K1266" i="2"/>
  <c r="K1276" i="2"/>
  <c r="K1279" i="2"/>
  <c r="K1284" i="2"/>
  <c r="K1289" i="2"/>
  <c r="K1307" i="2"/>
  <c r="K1327" i="2"/>
  <c r="K1351" i="2"/>
  <c r="K1364" i="2"/>
  <c r="K1372" i="2"/>
  <c r="K1397" i="2"/>
  <c r="K1407" i="2"/>
  <c r="K1433" i="2"/>
  <c r="K1436" i="2"/>
  <c r="K1471" i="2"/>
  <c r="K1497" i="2"/>
  <c r="K1500" i="2"/>
  <c r="K1515" i="2"/>
  <c r="K1525" i="2"/>
  <c r="K1555" i="2"/>
  <c r="K1563" i="2"/>
  <c r="K1568" i="2"/>
  <c r="K1593" i="2"/>
  <c r="K1601" i="2"/>
  <c r="K1611" i="2"/>
  <c r="K1629" i="2"/>
  <c r="K1650" i="2"/>
  <c r="K1655" i="2"/>
  <c r="K1658" i="2"/>
  <c r="K1665" i="2"/>
  <c r="K1673" i="2"/>
  <c r="K1699" i="2"/>
  <c r="K1709" i="2"/>
  <c r="K1720" i="2"/>
  <c r="K842" i="2"/>
  <c r="K864" i="2"/>
  <c r="K880" i="2"/>
  <c r="K892" i="2"/>
  <c r="K897" i="2"/>
  <c r="K915" i="2"/>
  <c r="K920" i="2"/>
  <c r="K938" i="2"/>
  <c r="K961" i="2"/>
  <c r="K979" i="2"/>
  <c r="K984" i="2"/>
  <c r="K1002" i="2"/>
  <c r="K1025" i="2"/>
  <c r="K1043" i="2"/>
  <c r="K1048" i="2"/>
  <c r="K1063" i="2"/>
  <c r="K1091" i="2"/>
  <c r="K1101" i="2"/>
  <c r="K1116" i="2"/>
  <c r="K1121" i="2"/>
  <c r="K1128" i="2"/>
  <c r="K1148" i="2"/>
  <c r="K1153" i="2"/>
  <c r="K1160" i="2"/>
  <c r="K1177" i="2"/>
  <c r="K1193" i="2"/>
  <c r="K1202" i="2"/>
  <c r="K1210" i="2"/>
  <c r="K1230" i="2"/>
  <c r="K1233" i="2"/>
  <c r="K1251" i="2"/>
  <c r="K1256" i="2"/>
  <c r="K1274" i="2"/>
  <c r="K1315" i="2"/>
  <c r="K1320" i="2"/>
  <c r="K1325" i="2"/>
  <c r="K1343" i="2"/>
  <c r="K1346" i="2"/>
  <c r="K1367" i="2"/>
  <c r="K1395" i="2"/>
  <c r="K1408" i="2"/>
  <c r="K1431" i="2"/>
  <c r="K1459" i="2"/>
  <c r="K1472" i="2"/>
  <c r="K1477" i="2"/>
  <c r="K1495" i="2"/>
  <c r="K1543" i="2"/>
  <c r="K1573" i="2"/>
  <c r="K1627" i="2"/>
  <c r="K1630" i="2"/>
  <c r="K1635" i="2"/>
  <c r="K1640" i="2"/>
  <c r="K1653" i="2"/>
  <c r="K1681" i="2"/>
  <c r="K1689" i="2"/>
  <c r="K1710" i="2"/>
  <c r="K1717" i="2"/>
  <c r="K47" i="2"/>
  <c r="K63" i="2"/>
  <c r="K79" i="2"/>
  <c r="K95" i="2"/>
  <c r="K114" i="2"/>
  <c r="K122" i="2"/>
  <c r="K130" i="2"/>
  <c r="K138" i="2"/>
  <c r="K146" i="2"/>
  <c r="K154" i="2"/>
  <c r="K162" i="2"/>
  <c r="K170" i="2"/>
  <c r="K178" i="2"/>
  <c r="K186" i="2"/>
  <c r="K194" i="2"/>
  <c r="K202" i="2"/>
  <c r="K210" i="2"/>
  <c r="K218" i="2"/>
  <c r="K226" i="2"/>
  <c r="K234" i="2"/>
  <c r="K242" i="2"/>
  <c r="K252" i="2"/>
  <c r="K257" i="2"/>
  <c r="K57" i="2"/>
  <c r="K73" i="2"/>
  <c r="K89" i="2"/>
  <c r="K105" i="2"/>
  <c r="K115" i="2"/>
  <c r="K123" i="2"/>
  <c r="K131" i="2"/>
  <c r="K139" i="2"/>
  <c r="K147" i="2"/>
  <c r="K155" i="2"/>
  <c r="K163" i="2"/>
  <c r="K171" i="2"/>
  <c r="K179" i="2"/>
  <c r="K187" i="2"/>
  <c r="K195" i="2"/>
  <c r="K203" i="2"/>
  <c r="K211" i="2"/>
  <c r="K219" i="2"/>
  <c r="K227" i="2"/>
  <c r="K235" i="2"/>
  <c r="K243" i="2"/>
  <c r="K248" i="2"/>
  <c r="K253" i="2"/>
  <c r="K55" i="2"/>
  <c r="K71" i="2"/>
  <c r="K87" i="2"/>
  <c r="K103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53" i="2"/>
  <c r="K69" i="2"/>
  <c r="K85" i="2"/>
  <c r="K101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217" i="2"/>
  <c r="K225" i="2"/>
  <c r="K233" i="2"/>
  <c r="K241" i="2"/>
  <c r="K256" i="2"/>
  <c r="K261" i="2"/>
  <c r="K271" i="2"/>
  <c r="K51" i="2"/>
  <c r="K67" i="2"/>
  <c r="K83" i="2"/>
  <c r="K99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49" i="2"/>
  <c r="K284" i="2"/>
  <c r="K309" i="2"/>
  <c r="K247" i="2"/>
  <c r="K263" i="2"/>
  <c r="K301" i="2"/>
  <c r="K323" i="2"/>
  <c r="K330" i="2"/>
  <c r="K340" i="2"/>
  <c r="K362" i="2"/>
  <c r="K372" i="2"/>
  <c r="K387" i="2"/>
  <c r="K397" i="2"/>
  <c r="K443" i="2"/>
  <c r="K579" i="2"/>
  <c r="K259" i="2"/>
  <c r="K333" i="2"/>
  <c r="K365" i="2"/>
  <c r="K459" i="2"/>
  <c r="K627" i="2"/>
  <c r="K255" i="2"/>
  <c r="K276" i="2"/>
  <c r="K283" i="2"/>
  <c r="K300" i="2"/>
  <c r="K312" i="2"/>
  <c r="K346" i="2"/>
  <c r="K356" i="2"/>
  <c r="K411" i="2"/>
  <c r="K339" i="2"/>
  <c r="K251" i="2"/>
  <c r="K267" i="2"/>
  <c r="K269" i="2"/>
  <c r="K291" i="2"/>
  <c r="K298" i="2"/>
  <c r="K308" i="2"/>
  <c r="K315" i="2"/>
  <c r="K332" i="2"/>
  <c r="K344" i="2"/>
  <c r="K349" i="2"/>
  <c r="K379" i="2"/>
  <c r="K404" i="2"/>
  <c r="K427" i="2"/>
  <c r="K270" i="2"/>
  <c r="K286" i="2"/>
  <c r="K302" i="2"/>
  <c r="K318" i="2"/>
  <c r="K334" i="2"/>
  <c r="K350" i="2"/>
  <c r="K366" i="2"/>
  <c r="K382" i="2"/>
  <c r="K398" i="2"/>
  <c r="K414" i="2"/>
  <c r="K430" i="2"/>
  <c r="K446" i="2"/>
  <c r="K462" i="2"/>
  <c r="K478" i="2"/>
  <c r="K494" i="2"/>
  <c r="K510" i="2"/>
  <c r="K526" i="2"/>
  <c r="K542" i="2"/>
  <c r="K558" i="2"/>
  <c r="K574" i="2"/>
  <c r="K590" i="2"/>
  <c r="K606" i="2"/>
  <c r="K622" i="2"/>
  <c r="K638" i="2"/>
  <c r="K654" i="2"/>
  <c r="K670" i="2"/>
  <c r="K686" i="2"/>
  <c r="K702" i="2"/>
  <c r="K718" i="2"/>
  <c r="K348" i="2"/>
  <c r="K364" i="2"/>
  <c r="K380" i="2"/>
  <c r="K396" i="2"/>
  <c r="K412" i="2"/>
  <c r="K428" i="2"/>
  <c r="K444" i="2"/>
  <c r="K460" i="2"/>
  <c r="K476" i="2"/>
  <c r="K492" i="2"/>
  <c r="K508" i="2"/>
  <c r="K524" i="2"/>
  <c r="K540" i="2"/>
  <c r="K556" i="2"/>
  <c r="K572" i="2"/>
  <c r="K588" i="2"/>
  <c r="K604" i="2"/>
  <c r="K620" i="2"/>
  <c r="K636" i="2"/>
  <c r="K652" i="2"/>
  <c r="K668" i="2"/>
  <c r="K684" i="2"/>
  <c r="K700" i="2"/>
  <c r="K716" i="2"/>
  <c r="K908" i="2"/>
  <c r="K926" i="2"/>
  <c r="K972" i="2"/>
  <c r="K990" i="2"/>
  <c r="K1036" i="2"/>
  <c r="K1054" i="2"/>
  <c r="K376" i="2"/>
  <c r="K392" i="2"/>
  <c r="K408" i="2"/>
  <c r="K424" i="2"/>
  <c r="K440" i="2"/>
  <c r="K456" i="2"/>
  <c r="K472" i="2"/>
  <c r="K488" i="2"/>
  <c r="K504" i="2"/>
  <c r="K520" i="2"/>
  <c r="K536" i="2"/>
  <c r="K552" i="2"/>
  <c r="K568" i="2"/>
  <c r="K584" i="2"/>
  <c r="K600" i="2"/>
  <c r="K616" i="2"/>
  <c r="K632" i="2"/>
  <c r="K648" i="2"/>
  <c r="K664" i="2"/>
  <c r="K680" i="2"/>
  <c r="K696" i="2"/>
  <c r="K712" i="2"/>
  <c r="K728" i="2"/>
  <c r="K278" i="2"/>
  <c r="K294" i="2"/>
  <c r="K310" i="2"/>
  <c r="K326" i="2"/>
  <c r="K342" i="2"/>
  <c r="K358" i="2"/>
  <c r="K374" i="2"/>
  <c r="K390" i="2"/>
  <c r="K406" i="2"/>
  <c r="K422" i="2"/>
  <c r="K438" i="2"/>
  <c r="K454" i="2"/>
  <c r="K470" i="2"/>
  <c r="K486" i="2"/>
  <c r="K502" i="2"/>
  <c r="K518" i="2"/>
  <c r="K534" i="2"/>
  <c r="K550" i="2"/>
  <c r="K566" i="2"/>
  <c r="K582" i="2"/>
  <c r="K598" i="2"/>
  <c r="K614" i="2"/>
  <c r="K630" i="2"/>
  <c r="K646" i="2"/>
  <c r="K662" i="2"/>
  <c r="K678" i="2"/>
  <c r="K694" i="2"/>
  <c r="K710" i="2"/>
  <c r="K726" i="2"/>
  <c r="K420" i="2"/>
  <c r="K436" i="2"/>
  <c r="K452" i="2"/>
  <c r="K468" i="2"/>
  <c r="K484" i="2"/>
  <c r="K500" i="2"/>
  <c r="K516" i="2"/>
  <c r="K532" i="2"/>
  <c r="K548" i="2"/>
  <c r="K272" i="2"/>
  <c r="K288" i="2"/>
  <c r="K304" i="2"/>
  <c r="K320" i="2"/>
  <c r="K336" i="2"/>
  <c r="K352" i="2"/>
  <c r="K368" i="2"/>
  <c r="K384" i="2"/>
  <c r="K400" i="2"/>
  <c r="K416" i="2"/>
  <c r="K432" i="2"/>
  <c r="K448" i="2"/>
  <c r="K464" i="2"/>
  <c r="K480" i="2"/>
  <c r="K496" i="2"/>
  <c r="K512" i="2"/>
  <c r="K528" i="2"/>
  <c r="K544" i="2"/>
  <c r="K560" i="2"/>
  <c r="K576" i="2"/>
  <c r="K592" i="2"/>
  <c r="K608" i="2"/>
  <c r="K624" i="2"/>
  <c r="K640" i="2"/>
  <c r="K656" i="2"/>
  <c r="K672" i="2"/>
  <c r="K688" i="2"/>
  <c r="K704" i="2"/>
  <c r="K720" i="2"/>
  <c r="K910" i="2"/>
  <c r="K956" i="2"/>
  <c r="K974" i="2"/>
  <c r="K1020" i="2"/>
  <c r="K1038" i="2"/>
  <c r="K1086" i="2"/>
  <c r="K903" i="2"/>
  <c r="K919" i="2"/>
  <c r="K935" i="2"/>
  <c r="K951" i="2"/>
  <c r="K967" i="2"/>
  <c r="K983" i="2"/>
  <c r="K999" i="2"/>
  <c r="K1015" i="2"/>
  <c r="K1031" i="2"/>
  <c r="K901" i="2"/>
  <c r="K917" i="2"/>
  <c r="K933" i="2"/>
  <c r="K949" i="2"/>
  <c r="K965" i="2"/>
  <c r="K981" i="2"/>
  <c r="K997" i="2"/>
  <c r="K1013" i="2"/>
  <c r="K1029" i="2"/>
  <c r="K1045" i="2"/>
  <c r="K1061" i="2"/>
  <c r="K1077" i="2"/>
  <c r="K1093" i="2"/>
  <c r="K895" i="2"/>
  <c r="K911" i="2"/>
  <c r="K927" i="2"/>
  <c r="K943" i="2"/>
  <c r="K959" i="2"/>
  <c r="K975" i="2"/>
  <c r="K991" i="2"/>
  <c r="K1007" i="2"/>
  <c r="K1023" i="2"/>
  <c r="K1039" i="2"/>
  <c r="K1055" i="2"/>
  <c r="K1071" i="2"/>
  <c r="K1087" i="2"/>
  <c r="K891" i="2"/>
  <c r="K907" i="2"/>
  <c r="K923" i="2"/>
  <c r="K939" i="2"/>
  <c r="K955" i="2"/>
  <c r="K971" i="2"/>
  <c r="K987" i="2"/>
  <c r="K1003" i="2"/>
  <c r="K1019" i="2"/>
  <c r="K1035" i="2"/>
  <c r="K1051" i="2"/>
  <c r="K1067" i="2"/>
  <c r="K1083" i="2"/>
  <c r="K1099" i="2"/>
  <c r="K889" i="2"/>
  <c r="K905" i="2"/>
  <c r="K921" i="2"/>
  <c r="K937" i="2"/>
  <c r="K953" i="2"/>
  <c r="K969" i="2"/>
  <c r="K985" i="2"/>
  <c r="K1001" i="2"/>
  <c r="K1017" i="2"/>
  <c r="K1033" i="2"/>
  <c r="K1049" i="2"/>
  <c r="K1065" i="2"/>
  <c r="K1081" i="2"/>
  <c r="K1097" i="2"/>
  <c r="K1228" i="2"/>
  <c r="K1483" i="2"/>
  <c r="K1215" i="2"/>
  <c r="K1231" i="2"/>
  <c r="K1213" i="2"/>
  <c r="K1229" i="2"/>
  <c r="K1245" i="2"/>
  <c r="K1261" i="2"/>
  <c r="K1277" i="2"/>
  <c r="K1344" i="2"/>
  <c r="K1211" i="2"/>
  <c r="K1227" i="2"/>
  <c r="K1243" i="2"/>
  <c r="K1259" i="2"/>
  <c r="K1275" i="2"/>
  <c r="K1298" i="2"/>
  <c r="K1303" i="2"/>
  <c r="K1332" i="2"/>
  <c r="K1207" i="2"/>
  <c r="K1223" i="2"/>
  <c r="K1239" i="2"/>
  <c r="K1255" i="2"/>
  <c r="K1271" i="2"/>
  <c r="K1287" i="2"/>
  <c r="K1294" i="2"/>
  <c r="K1323" i="2"/>
  <c r="K1330" i="2"/>
  <c r="K1355" i="2"/>
  <c r="K1362" i="2"/>
  <c r="K1205" i="2"/>
  <c r="K1221" i="2"/>
  <c r="K1237" i="2"/>
  <c r="K1253" i="2"/>
  <c r="K1269" i="2"/>
  <c r="K1285" i="2"/>
  <c r="K1292" i="2"/>
  <c r="K1299" i="2"/>
  <c r="K1304" i="2"/>
  <c r="K1316" i="2"/>
  <c r="K1328" i="2"/>
  <c r="K1360" i="2"/>
  <c r="K1380" i="2"/>
  <c r="K1403" i="2"/>
  <c r="K1467" i="2"/>
  <c r="K1396" i="2"/>
  <c r="K1412" i="2"/>
  <c r="K1428" i="2"/>
  <c r="K1444" i="2"/>
  <c r="K1460" i="2"/>
  <c r="K1476" i="2"/>
  <c r="K1492" i="2"/>
  <c r="K1508" i="2"/>
  <c r="K1524" i="2"/>
  <c r="K1540" i="2"/>
  <c r="K1556" i="2"/>
  <c r="K1572" i="2"/>
  <c r="K1588" i="2"/>
  <c r="K1682" i="2"/>
  <c r="K1726" i="2"/>
  <c r="K1734" i="2"/>
  <c r="K1742" i="2"/>
  <c r="K1750" i="2"/>
  <c r="K1758" i="2"/>
  <c r="K1766" i="2"/>
  <c r="K1774" i="2"/>
  <c r="K1378" i="2"/>
  <c r="K1394" i="2"/>
  <c r="K1410" i="2"/>
  <c r="K1426" i="2"/>
  <c r="K1442" i="2"/>
  <c r="K1458" i="2"/>
  <c r="K1474" i="2"/>
  <c r="K1490" i="2"/>
  <c r="K1506" i="2"/>
  <c r="K1522" i="2"/>
  <c r="K1538" i="2"/>
  <c r="K1554" i="2"/>
  <c r="K1570" i="2"/>
  <c r="K1586" i="2"/>
  <c r="K1610" i="2"/>
  <c r="K1310" i="2"/>
  <c r="K1326" i="2"/>
  <c r="K1342" i="2"/>
  <c r="K1358" i="2"/>
  <c r="K1374" i="2"/>
  <c r="K1390" i="2"/>
  <c r="K1406" i="2"/>
  <c r="K1422" i="2"/>
  <c r="K1438" i="2"/>
  <c r="K1454" i="2"/>
  <c r="K1470" i="2"/>
  <c r="K1486" i="2"/>
  <c r="K1502" i="2"/>
  <c r="K1518" i="2"/>
  <c r="K1534" i="2"/>
  <c r="K1550" i="2"/>
  <c r="K1566" i="2"/>
  <c r="K1582" i="2"/>
  <c r="K1290" i="2"/>
  <c r="K1306" i="2"/>
  <c r="K1322" i="2"/>
  <c r="K1338" i="2"/>
  <c r="K1354" i="2"/>
  <c r="K1370" i="2"/>
  <c r="K1386" i="2"/>
  <c r="K1402" i="2"/>
  <c r="K1418" i="2"/>
  <c r="K1434" i="2"/>
  <c r="K1450" i="2"/>
  <c r="K1466" i="2"/>
  <c r="K1482" i="2"/>
  <c r="K1498" i="2"/>
  <c r="K1514" i="2"/>
  <c r="K1530" i="2"/>
  <c r="K1546" i="2"/>
  <c r="K1562" i="2"/>
  <c r="K1578" i="2"/>
  <c r="K1594" i="2"/>
  <c r="K1626" i="2"/>
  <c r="K1336" i="2"/>
  <c r="K1352" i="2"/>
  <c r="K1368" i="2"/>
  <c r="K1384" i="2"/>
  <c r="K1400" i="2"/>
  <c r="K1416" i="2"/>
  <c r="K1432" i="2"/>
  <c r="K1448" i="2"/>
  <c r="K1464" i="2"/>
  <c r="K1480" i="2"/>
  <c r="K1496" i="2"/>
  <c r="K1512" i="2"/>
  <c r="K1528" i="2"/>
  <c r="K1544" i="2"/>
  <c r="K1560" i="2"/>
  <c r="K1576" i="2"/>
  <c r="K1592" i="2"/>
  <c r="K1609" i="2"/>
  <c r="K1614" i="2"/>
  <c r="K1619" i="2"/>
  <c r="K1641" i="2"/>
  <c r="K1646" i="2"/>
  <c r="K1666" i="2"/>
  <c r="K1302" i="2"/>
  <c r="K1318" i="2"/>
  <c r="K1334" i="2"/>
  <c r="K1350" i="2"/>
  <c r="K1366" i="2"/>
  <c r="K1382" i="2"/>
  <c r="K1398" i="2"/>
  <c r="K1414" i="2"/>
  <c r="K1430" i="2"/>
  <c r="K1446" i="2"/>
  <c r="K1462" i="2"/>
  <c r="K1478" i="2"/>
  <c r="K1494" i="2"/>
  <c r="K1510" i="2"/>
  <c r="K1526" i="2"/>
  <c r="K1542" i="2"/>
  <c r="K1558" i="2"/>
  <c r="K1574" i="2"/>
  <c r="K1590" i="2"/>
  <c r="K1602" i="2"/>
  <c r="K1634" i="2"/>
  <c r="K1600" i="2"/>
  <c r="K1616" i="2"/>
  <c r="K1632" i="2"/>
  <c r="K1648" i="2"/>
  <c r="K1664" i="2"/>
  <c r="K1680" i="2"/>
  <c r="K1696" i="2"/>
  <c r="K1712" i="2"/>
  <c r="K1729" i="2"/>
  <c r="K1737" i="2"/>
  <c r="K1745" i="2"/>
  <c r="K1596" i="2"/>
  <c r="K1612" i="2"/>
  <c r="K1628" i="2"/>
  <c r="K1644" i="2"/>
  <c r="K1660" i="2"/>
  <c r="K1676" i="2"/>
  <c r="K1692" i="2"/>
  <c r="K1708" i="2"/>
  <c r="K1727" i="2"/>
  <c r="K1735" i="2"/>
  <c r="K1743" i="2"/>
  <c r="K1606" i="2"/>
  <c r="K1622" i="2"/>
  <c r="K1638" i="2"/>
  <c r="K1654" i="2"/>
  <c r="K1670" i="2"/>
  <c r="K1686" i="2"/>
  <c r="K1702" i="2"/>
  <c r="K1718" i="2"/>
  <c r="K1604" i="2"/>
  <c r="K1620" i="2"/>
  <c r="K1636" i="2"/>
  <c r="K1652" i="2"/>
  <c r="K1668" i="2"/>
  <c r="K1684" i="2"/>
  <c r="K1700" i="2"/>
  <c r="K1716" i="2"/>
  <c r="K1790" i="2"/>
  <c r="K1798" i="2"/>
  <c r="K1806" i="2"/>
  <c r="K1814" i="2"/>
  <c r="K1822" i="2"/>
  <c r="K1830" i="2"/>
  <c r="K1838" i="2"/>
  <c r="K1846" i="2"/>
  <c r="K1854" i="2"/>
  <c r="K1862" i="2"/>
  <c r="K1870" i="2"/>
  <c r="K1878" i="2"/>
  <c r="K1886" i="2"/>
  <c r="K1753" i="2"/>
  <c r="K1761" i="2"/>
  <c r="K1769" i="2"/>
  <c r="K1777" i="2"/>
  <c r="K1785" i="2"/>
  <c r="K1793" i="2"/>
  <c r="K1801" i="2"/>
  <c r="K1809" i="2"/>
  <c r="K1817" i="2"/>
  <c r="K1825" i="2"/>
  <c r="K1833" i="2"/>
  <c r="K1841" i="2"/>
  <c r="K1849" i="2"/>
  <c r="K1857" i="2"/>
  <c r="K1865" i="2"/>
  <c r="K1873" i="2"/>
  <c r="K1881" i="2"/>
  <c r="K1889" i="2"/>
  <c r="K1751" i="2"/>
  <c r="K1759" i="2"/>
  <c r="K1767" i="2"/>
  <c r="K1775" i="2"/>
  <c r="K1783" i="2"/>
  <c r="K1791" i="2"/>
  <c r="K1799" i="2"/>
  <c r="K1807" i="2"/>
  <c r="K1815" i="2"/>
  <c r="K1823" i="2"/>
  <c r="K1831" i="2"/>
  <c r="K1839" i="2"/>
  <c r="K1847" i="2"/>
  <c r="K1855" i="2"/>
  <c r="K1863" i="2"/>
  <c r="K1871" i="2"/>
  <c r="K1879" i="2"/>
  <c r="K1887" i="2"/>
  <c r="K1728" i="2"/>
  <c r="K1736" i="2"/>
  <c r="K1744" i="2"/>
  <c r="K1752" i="2"/>
  <c r="K1760" i="2"/>
  <c r="K1768" i="2"/>
  <c r="K1776" i="2"/>
  <c r="K1784" i="2"/>
  <c r="K1792" i="2"/>
  <c r="K1800" i="2"/>
  <c r="K1808" i="2"/>
  <c r="K1816" i="2"/>
  <c r="K1824" i="2"/>
  <c r="K1832" i="2"/>
  <c r="K1840" i="2"/>
  <c r="K1848" i="2"/>
  <c r="K1856" i="2"/>
  <c r="K1864" i="2"/>
  <c r="K1872" i="2"/>
  <c r="K1880" i="2"/>
  <c r="K1888" i="2"/>
  <c r="K1723" i="2"/>
  <c r="K1731" i="2"/>
  <c r="K1739" i="2"/>
  <c r="K1747" i="2"/>
  <c r="K1755" i="2"/>
  <c r="K1763" i="2"/>
  <c r="K1771" i="2"/>
  <c r="K1779" i="2"/>
  <c r="K1787" i="2"/>
  <c r="K1795" i="2"/>
  <c r="K1803" i="2"/>
  <c r="K1811" i="2"/>
  <c r="K1819" i="2"/>
  <c r="K1827" i="2"/>
  <c r="K1835" i="2"/>
  <c r="K1843" i="2"/>
  <c r="K1851" i="2"/>
  <c r="K1859" i="2"/>
  <c r="K1867" i="2"/>
  <c r="K1875" i="2"/>
  <c r="K1883" i="2"/>
  <c r="K1891" i="2"/>
</calcChain>
</file>

<file path=xl/sharedStrings.xml><?xml version="1.0" encoding="utf-8"?>
<sst xmlns="http://schemas.openxmlformats.org/spreadsheetml/2006/main" count="14887" uniqueCount="4359">
  <si>
    <t>Consulta de escuela de conductores</t>
  </si>
  <si>
    <t>Generado a la fecha 2025-10-23 22:45:19</t>
  </si>
  <si>
    <t>N°</t>
  </si>
  <si>
    <t>DEPARTAMENTO</t>
  </si>
  <si>
    <t>PROVINCIA</t>
  </si>
  <si>
    <t>DISTRITO</t>
  </si>
  <si>
    <t>N° RUC</t>
  </si>
  <si>
    <t>RAZÓN SOCIAL</t>
  </si>
  <si>
    <t>DIRECCIÓN LOCAL</t>
  </si>
  <si>
    <t>ESTADO</t>
  </si>
  <si>
    <t>1</t>
  </si>
  <si>
    <t>AMAZONAS</t>
  </si>
  <si>
    <t>CHACHAPOYAS</t>
  </si>
  <si>
    <t>20604309833</t>
  </si>
  <si>
    <t>CENTRO MÉDICO AMAZONAS E.I.R.L.</t>
  </si>
  <si>
    <t>JR. GRAU N° 205, 1ER. PISO</t>
  </si>
  <si>
    <t>2</t>
  </si>
  <si>
    <t>20613258346</t>
  </si>
  <si>
    <t>MANEJANDO PERU E.I.R.L.</t>
  </si>
  <si>
    <t>JR. LIBERTAD S/N (CUADRA 01), PRIMER PISO</t>
  </si>
  <si>
    <t>3</t>
  </si>
  <si>
    <t>UTCUBAMBA</t>
  </si>
  <si>
    <t>BAGUA GRANDE</t>
  </si>
  <si>
    <t>20600138911</t>
  </si>
  <si>
    <t>ESCUELA DE CONDUCTORES PROFESIONALES INTEGRALES EDMAR S.R.L.</t>
  </si>
  <si>
    <t xml:space="preserve">JR. CIRCUNVALACIÓN N° 612 LT. 1JA V38, URB. VISALOT </t>
  </si>
  <si>
    <t>4</t>
  </si>
  <si>
    <t>ANCASH</t>
  </si>
  <si>
    <t>HUARAZ</t>
  </si>
  <si>
    <t>20477238336</t>
  </si>
  <si>
    <t>ASOCIACION GUIA MIS RUTAS</t>
  </si>
  <si>
    <t>AV.PEDRO PABLO ATUSPARIA / JR.GABINO URIBE S/N., MZ. 8 LT. 13, BARRIO PEDREGAL MEDIO,1ER. Y 2DO. PISO</t>
  </si>
  <si>
    <t>5</t>
  </si>
  <si>
    <t>20607082902</t>
  </si>
  <si>
    <t>AUTO LATINO E.I.R.L.</t>
  </si>
  <si>
    <t>AV. CONFRATERNIDAD INTERNACIONAL SUR N° 244 PRIMER PISO VILLON ALTO</t>
  </si>
  <si>
    <t>6</t>
  </si>
  <si>
    <t>20482764151</t>
  </si>
  <si>
    <t>VIAS SEGURAS S.A.C.</t>
  </si>
  <si>
    <t>AV. CONFRATERNIDAD INTERNACIONAL SUR MZ. 176-B, LT.24, 1ER PISO BARRIO VILLON  ALTO</t>
  </si>
  <si>
    <t>7</t>
  </si>
  <si>
    <t>SANTA</t>
  </si>
  <si>
    <t>NUEVO CHIMBOTE</t>
  </si>
  <si>
    <t>20609522365</t>
  </si>
  <si>
    <t>GARO CAR E.I.R.L.</t>
  </si>
  <si>
    <t xml:space="preserve">URB. BRUCES MZ. B LT 5, 2DO PISO </t>
  </si>
  <si>
    <t>8</t>
  </si>
  <si>
    <t>20477599193</t>
  </si>
  <si>
    <t>GLOBAL CAR CORP S.A.C.</t>
  </si>
  <si>
    <t>Programa de Vivienda Sector 1A-1B, Zona 1, Urb. Buenos Aires, Mz. A, Lt. 46, Primer Piso</t>
  </si>
  <si>
    <t>9</t>
  </si>
  <si>
    <t>APURIMAC</t>
  </si>
  <si>
    <t>ABANCAY</t>
  </si>
  <si>
    <t>20490899023</t>
  </si>
  <si>
    <t>ESCUELA DE CONDUCTORES MI BREVET SOCIEDAD ANONIMA CERRADA - ECOMIBRE S.A.C.</t>
  </si>
  <si>
    <t xml:space="preserve">AV. MARIÑO  117 (COST.MINISTERIO D TRANSPORT C3P) APURIMAC ABANCAY ABANCAY                      </t>
  </si>
  <si>
    <t>10</t>
  </si>
  <si>
    <t>ANDAHUAYLAS</t>
  </si>
  <si>
    <t>20563859246</t>
  </si>
  <si>
    <t>ESCUELA DE CONDUCTORES SEÑOR DE LOS MILAGROS E.I.R.L.</t>
  </si>
  <si>
    <t>Lote 10, Mz. A de la Asoc. Proviv. Luis Alberto Sanchez, Barrio de Patibamba</t>
  </si>
  <si>
    <t>11</t>
  </si>
  <si>
    <t>TALAVERA</t>
  </si>
  <si>
    <t>20608607430</t>
  </si>
  <si>
    <t>ESCUELA DE CONDUCTORES PRADERA DE LOS CELAJES E.I.R.L.</t>
  </si>
  <si>
    <t>JR. LEONIDAS BERROCAL N° 110</t>
  </si>
  <si>
    <t>12</t>
  </si>
  <si>
    <t>20495109004</t>
  </si>
  <si>
    <t>SAN CRISTOBAL DEL PERU S.A.C.</t>
  </si>
  <si>
    <t>JR. LEÓNIDAS BERROCAL 145</t>
  </si>
  <si>
    <t>13</t>
  </si>
  <si>
    <t>AREQUIPA</t>
  </si>
  <si>
    <t>PAUCARPATA</t>
  </si>
  <si>
    <t>20539698282</t>
  </si>
  <si>
    <t>AUTOESCUELA AQP LA SALLE S.A.C.</t>
  </si>
  <si>
    <t>AV. KENNEDY 1505</t>
  </si>
  <si>
    <t>14</t>
  </si>
  <si>
    <t>20311650751</t>
  </si>
  <si>
    <t>CETPRO PEDRO RUIZ GALLO S.R.L.</t>
  </si>
  <si>
    <t>URB. CESAR VALLEJO MZ. C, LT. 14-A</t>
  </si>
  <si>
    <t>15</t>
  </si>
  <si>
    <t>20608763733</t>
  </si>
  <si>
    <t>ESCUELA DE CONDUCTORES EDUCACION VIAL SAC</t>
  </si>
  <si>
    <t>MZ.  B  LT.  13, 1ER.  Y  2DO.  PISO, FUNDO  KENNEDY</t>
  </si>
  <si>
    <t>16</t>
  </si>
  <si>
    <t>20605825673</t>
  </si>
  <si>
    <t>ESCUELA DE CONDUCTORES INTEGRALES BREVETES ELVIS S.A.C.</t>
  </si>
  <si>
    <t>AV. GUARDIA CIVIL 2DA FASE, III ETAPA, MZ. B, LT.13 (3ER PISO)</t>
  </si>
  <si>
    <t>17</t>
  </si>
  <si>
    <t>20455807841</t>
  </si>
  <si>
    <t>ESCUELA DE CONDUCTORES INTEGRALES TRANSITO LIBRE S.A.C.</t>
  </si>
  <si>
    <t>Av. Jhon F. Kennedy 1410, 3er Piso, Urb. Jesus Maria</t>
  </si>
  <si>
    <t>18</t>
  </si>
  <si>
    <t>20529391430</t>
  </si>
  <si>
    <t>ESCUELA PERUANA DE CONDUCTORES INTEGRALES RUTAS SEGURAS S.A.C</t>
  </si>
  <si>
    <t>ASOCIACIÓN CENTRO INDUSTRIAL LAS CANTERAS, MZ. O, LOTE 1</t>
  </si>
  <si>
    <t>19</t>
  </si>
  <si>
    <t>20455114561</t>
  </si>
  <si>
    <t>GITOCA S.R.L.</t>
  </si>
  <si>
    <t>PUEBLO JOVEN CESAR VALLEJO MZ. D LT. 13 PARTE DEL 1ER Y 2DO PISO</t>
  </si>
  <si>
    <t>20</t>
  </si>
  <si>
    <t>20498476539</t>
  </si>
  <si>
    <t>SGM INGENIEROS E.I.R.L.</t>
  </si>
  <si>
    <t>Av. John F. Kennedy N° 1410, 3er Piso, Urb. Jesus Maria</t>
  </si>
  <si>
    <t>21</t>
  </si>
  <si>
    <t>AYACUCHO</t>
  </si>
  <si>
    <t>HUAMANGA</t>
  </si>
  <si>
    <t>JESUS NAZARENO</t>
  </si>
  <si>
    <t>20607478067</t>
  </si>
  <si>
    <t>ESCUELA DE CONDUCTORES INTEGRALES CONDUCE AYACUCHO S.A.C.</t>
  </si>
  <si>
    <t>JR. MARIANO MELGAR N° 451, URB. LAS NAZARENAS</t>
  </si>
  <si>
    <t>22</t>
  </si>
  <si>
    <t>20534589639</t>
  </si>
  <si>
    <t>ESCUELA DE CONDUCTORES INTEGRALES SOCIEDAD ANONIMA CERRADA BREVETE AYACUCHO S.A.C.</t>
  </si>
  <si>
    <t>JR. MARIANO MELGAR 475</t>
  </si>
  <si>
    <t>23</t>
  </si>
  <si>
    <t>20534789565</t>
  </si>
  <si>
    <t>INSTITUTO DE INVESTIGACION VIAL CLUB AUTOMOVIL PERU S.A.C. - INSTIVI CLUB AUTOMOVIL PERU S.A.C.</t>
  </si>
  <si>
    <t>Jr. Mariano Melgar N° 403, 3er Piso, Urb. Las Nazarenas</t>
  </si>
  <si>
    <t>24</t>
  </si>
  <si>
    <t>20604034893</t>
  </si>
  <si>
    <t>MI BREVETE SEGURO S.A.C.</t>
  </si>
  <si>
    <t>JR.  MARIANO  MELGAR  N°  456,  URB. SIMÓN  BOLÍVAR</t>
  </si>
  <si>
    <t>25</t>
  </si>
  <si>
    <t>HUANTA</t>
  </si>
  <si>
    <t>20609578140</t>
  </si>
  <si>
    <t>INSTITUTO DRIVE CAR MI PERU J &amp; B S.A.C</t>
  </si>
  <si>
    <t>JIRÓN GONZALES VIGIL N° 222</t>
  </si>
  <si>
    <t>26</t>
  </si>
  <si>
    <t>LLOCHEGUA</t>
  </si>
  <si>
    <t>JR. CHOYMACOTA MZ. L, LOTE 11</t>
  </si>
  <si>
    <t>27</t>
  </si>
  <si>
    <t>CAJAMARCA</t>
  </si>
  <si>
    <t>20601994501</t>
  </si>
  <si>
    <t>CENTRO DE EVALUACIONES Y CERTIFICACIONES EL CIRCUITO E.I.R.L.</t>
  </si>
  <si>
    <t>JR. REYNA FARGE N° 100 BARRIO LA FLORIDA SECTOR 13</t>
  </si>
  <si>
    <t>28</t>
  </si>
  <si>
    <t>20570580729</t>
  </si>
  <si>
    <t>CONSORCIO ELTON ZENA S.A.C.</t>
  </si>
  <si>
    <t xml:space="preserve">JUAN PABLO II 182 - 3ER PISO </t>
  </si>
  <si>
    <t>29</t>
  </si>
  <si>
    <t>20606871971</t>
  </si>
  <si>
    <t>ESCUELA INTEGRAL PILOTOS CAJAMARCA S.A.C.</t>
  </si>
  <si>
    <t xml:space="preserve">Jr. Huánuco N° 513 (sótano), barrio San Pedro </t>
  </si>
  <si>
    <t>30</t>
  </si>
  <si>
    <t>20491827913</t>
  </si>
  <si>
    <t>Escuela Nacional de Conductores Integrales PERU AL VOLANTE S.A.C.</t>
  </si>
  <si>
    <t>Jr. Cinco Esquinas N° 686 / Sector N° 01 - San Sebastian</t>
  </si>
  <si>
    <t>31</t>
  </si>
  <si>
    <t>20612981532</t>
  </si>
  <si>
    <t>GOL ESCUELA DE CONDUCTORES E.I.R.L.</t>
  </si>
  <si>
    <t xml:space="preserve">JR. JUAN PABLO II N°182-2DO PISO, URB. EL INGENIO </t>
  </si>
  <si>
    <t>32</t>
  </si>
  <si>
    <t>20610717048</t>
  </si>
  <si>
    <t>SOBRE RUEDAS JAEN S.A.C.</t>
  </si>
  <si>
    <t xml:space="preserve">Jr. Sara Macdougall N° 527, Zona Las Margaritas, Sector 2 </t>
  </si>
  <si>
    <t>33</t>
  </si>
  <si>
    <t>CHOTA</t>
  </si>
  <si>
    <t>20539808487</t>
  </si>
  <si>
    <t>GLOBAL CAR PERU S.A.C. (Antes: MULTISERVICIOS GLOBAL CAR S.A.C.)</t>
  </si>
  <si>
    <t xml:space="preserve">AV. FRAY JOSE ARANA N° 881 (1ER PISO Y MEZANINE) </t>
  </si>
  <si>
    <t>34</t>
  </si>
  <si>
    <t>JAEN</t>
  </si>
  <si>
    <t>20608792857</t>
  </si>
  <si>
    <t>ESCUELA DE CONDUCTORES SAN JOSE JAEN E.I.R.L.</t>
  </si>
  <si>
    <t>AV.  PAKAMUROS  Nº  1699</t>
  </si>
  <si>
    <t>35</t>
  </si>
  <si>
    <t>CALLAO</t>
  </si>
  <si>
    <t>20600560311</t>
  </si>
  <si>
    <t>SAN CRISTOBAL VIP S.A.C.</t>
  </si>
  <si>
    <t>AV. NÉSTOR GAMBETA MZ. A LTE.2, SEGUNDO PISO URBANIZACIÓN PROGRESIVA LAS ORQUÍDEAS 2</t>
  </si>
  <si>
    <t>36</t>
  </si>
  <si>
    <t>LA PERLA</t>
  </si>
  <si>
    <t>20521026422</t>
  </si>
  <si>
    <t>ESCUELA DE CONDUCTORES PROFESIONALES PERUVIAL SOCIEDAD ANONIMA CERRADA</t>
  </si>
  <si>
    <t xml:space="preserve">AV. DE LOS COCOS CON AV. DOS MZ.I LT. 01 </t>
  </si>
  <si>
    <t>37</t>
  </si>
  <si>
    <t>VENTANILLA</t>
  </si>
  <si>
    <t>20547272162</t>
  </si>
  <si>
    <t>ESCUELA DE CONDUCTORES Y CAPACITACIONES EN GENERAL MARBALPERU E.I.R.L.</t>
  </si>
  <si>
    <t>AV. NÉSTOR GAMBETA MZ. A LOTE 08, AA.HH. VIRGEN DE FÁTIMA (PISOS 4 Y 5)</t>
  </si>
  <si>
    <t>38</t>
  </si>
  <si>
    <t>CUSCO</t>
  </si>
  <si>
    <t>CANCHIS</t>
  </si>
  <si>
    <t>SICUANI</t>
  </si>
  <si>
    <t>20601129591</t>
  </si>
  <si>
    <t>ESCUELA DE CONDUCTORES INTEGRALES ECOSBREVET SOCIEDAD ANONIMA CERRADA</t>
  </si>
  <si>
    <t xml:space="preserve">MZ.L1 LT.25 1 Y 2 PISO (MALECON CUSCO - JR. 14 DE OCT.) </t>
  </si>
  <si>
    <t>39</t>
  </si>
  <si>
    <t>20491050374</t>
  </si>
  <si>
    <t>ESCUELA DE CONDUCTORES INTEGRALES SAN JOSE OBRERO DE SICUANI SOCIEDAD ANONIMA CERRADA</t>
  </si>
  <si>
    <t xml:space="preserve">AV. CENTENARIO  408 (COSTADO DE I.E INMACULADA CASA VERDE) CUSCO CANCHIS SICUANI                      </t>
  </si>
  <si>
    <t>40</t>
  </si>
  <si>
    <t>WANCHAQ</t>
  </si>
  <si>
    <t>20490356241</t>
  </si>
  <si>
    <t>ASOCIACION CIVIL ESCUELA DE CONDUCTORES LIDERES DEL SUR-LIDESUR</t>
  </si>
  <si>
    <t xml:space="preserve">URB. CONSTANZA MZA. A LOTE. 12B (CSD IZQ INDECOPI C6P BEIGE 5TO PISO) CUSCO CUSCO WANCHAQ                      </t>
  </si>
  <si>
    <t>41</t>
  </si>
  <si>
    <t>20450594483</t>
  </si>
  <si>
    <t>CENTRO DE EDUCACION TECNICO PRODUCTIVA VIRGEN DEL TRANSITO S.C.R.L. - CETPRO VIRGEN DEL  TRANSITO SRL</t>
  </si>
  <si>
    <t xml:space="preserve">AV. PEDRO VILCAPAZA 208 (3er Piso) </t>
  </si>
  <si>
    <t>42</t>
  </si>
  <si>
    <t>20490887955</t>
  </si>
  <si>
    <t>ESCUELA DE CONDUCTORES CUSCO IMPERIAL E.I.R.L. - ESCOCUSCO E.I.R.L.</t>
  </si>
  <si>
    <t xml:space="preserve">AV. MICAELA BASTIDAS 329 </t>
  </si>
  <si>
    <t>43</t>
  </si>
  <si>
    <t>20490812947</t>
  </si>
  <si>
    <t>ESCUELA DE CONDUCTORES INTEGRALES ABC DEL CONDUCTOR S.R.L.</t>
  </si>
  <si>
    <t>AV. MICAELA BASTIDAS 327</t>
  </si>
  <si>
    <t>44</t>
  </si>
  <si>
    <t>20491121221</t>
  </si>
  <si>
    <t>ESCUELA DE CONDUCTORES INTEGRALES CUSCO EN RUTA SOCIEDAD COMERCIAL DE RESPONSABILIDAD LIMITADA-ESCUE</t>
  </si>
  <si>
    <t xml:space="preserve">AV. MICAELA BASTIDAS C.H. PACHACUTEC 329 (FRENTE  A  TRANSPORTES) CUSCO CUSCO WANCHAQ                      </t>
  </si>
  <si>
    <t>45</t>
  </si>
  <si>
    <t>ESPINAR</t>
  </si>
  <si>
    <t xml:space="preserve">ASOC. PRO - VIVIENDA MAGISTERIAL LOTE N° 11 MZ. D </t>
  </si>
  <si>
    <t>46</t>
  </si>
  <si>
    <t>HUANCAVELICA</t>
  </si>
  <si>
    <t xml:space="preserve">JR. FRANCISCO DE ANGULO N° 493-495 </t>
  </si>
  <si>
    <t>47</t>
  </si>
  <si>
    <t xml:space="preserve">PJE. FERRUA 150 BARRIO SANTA ANA </t>
  </si>
  <si>
    <t>48</t>
  </si>
  <si>
    <t>HUANUCO</t>
  </si>
  <si>
    <t>20541372220</t>
  </si>
  <si>
    <t>CENTRO DE CAPACITACION PROFESIONAL INGENIEROS S.A.C. - CCP INGENIEROS S.A.C</t>
  </si>
  <si>
    <t xml:space="preserve">JR. HUÁNUCO N° 647-649, 2DO. PISO </t>
  </si>
  <si>
    <t>49</t>
  </si>
  <si>
    <t>20609402025</t>
  </si>
  <si>
    <t>ESCUELA DE CONDUCTORES INTEGRALES G&amp;C HUÁNUCO E.I.R.L.</t>
  </si>
  <si>
    <t>JR. HUALLAYCO N° 1761, 4TO. PISO</t>
  </si>
  <si>
    <t>50</t>
  </si>
  <si>
    <t>ICA</t>
  </si>
  <si>
    <t>CHINCHA</t>
  </si>
  <si>
    <t>CHINCHA ALTA</t>
  </si>
  <si>
    <t>20600553276</t>
  </si>
  <si>
    <t>ESCUELA DE CONDUCTORES INTEGRALES VIRGEN DE CHAPI S.A.C.</t>
  </si>
  <si>
    <t>CALLE LIMA N° 423</t>
  </si>
  <si>
    <t>51</t>
  </si>
  <si>
    <t>CALLE AURELIO MOISÉS FLORES N° 509, PRIMER PISO</t>
  </si>
  <si>
    <t>52</t>
  </si>
  <si>
    <t>AV. MATÍAS MANZANILLA N° 316-A, SEGUNDO PISO</t>
  </si>
  <si>
    <t>53</t>
  </si>
  <si>
    <t>Av. Fernando León Arechua N° 248</t>
  </si>
  <si>
    <t>54</t>
  </si>
  <si>
    <t>20487785777</t>
  </si>
  <si>
    <t>ESCUELA PERUANA DE CONDUCTORES PROFESIONALES SOCIEDAD ANONIMA CERRADA- ESPECONP SAC</t>
  </si>
  <si>
    <t>Calle Luisa de La Torre N° 147, Urb. San Miguel</t>
  </si>
  <si>
    <t>55</t>
  </si>
  <si>
    <t>AV. FERNANDO LEÓN DE VIVERO N° 05 -SUBLOTE A-INTERIOR B</t>
  </si>
  <si>
    <t>56</t>
  </si>
  <si>
    <t>AV. CALIFORNIA B-9, URB. SAN MIGUEL</t>
  </si>
  <si>
    <t>57</t>
  </si>
  <si>
    <t>JUNIN</t>
  </si>
  <si>
    <t>CHANCHAMAYO</t>
  </si>
  <si>
    <t>20482833811</t>
  </si>
  <si>
    <t>ESCUELA DE CONDUCTORES INTEGRALES ALLAIN PROST E.I.R.L.</t>
  </si>
  <si>
    <t>CALLE LAS CUCARDAS LT. 04, MZ. C, 1ER PISO, AA.VV SECTOR SANTO TOMAS - LA MERCED</t>
  </si>
  <si>
    <t>58</t>
  </si>
  <si>
    <t>HUANCAYO</t>
  </si>
  <si>
    <t>CHILCA</t>
  </si>
  <si>
    <t>JR.HUMBOLDTN°210</t>
  </si>
  <si>
    <t>59</t>
  </si>
  <si>
    <t>CAL. REAL 694</t>
  </si>
  <si>
    <t>60</t>
  </si>
  <si>
    <t>20568101881</t>
  </si>
  <si>
    <t>EMPRESA DE CAPACITACION E INVERSIONES SOLORZANO S.A.C.</t>
  </si>
  <si>
    <t xml:space="preserve">JR. RAIMONDI  102 (FTE MINISTERIO DE TRANSPORTE) JUNIN HUANCAYO CHILCA                       </t>
  </si>
  <si>
    <t>61</t>
  </si>
  <si>
    <t xml:space="preserve">JR. MARISCAL CASTILLA N° 1791 </t>
  </si>
  <si>
    <t>62</t>
  </si>
  <si>
    <t>20487286002</t>
  </si>
  <si>
    <t>ESCUELA DE CONDUCTORES INTEGRALES FABIAN´S S.R.L.</t>
  </si>
  <si>
    <t>Prolongación Cuzco N° 248, 250 y 252, 1er y 2do piso</t>
  </si>
  <si>
    <t>63</t>
  </si>
  <si>
    <t>20600722647</t>
  </si>
  <si>
    <t>INSTITUTO DE FORMACION VIAL DEL PERU SOCIEDAD ANONIMA CERRADA - INFOVIAL PERU S.A.C.</t>
  </si>
  <si>
    <t>JR. GUIDO N° 620, 1ER Y 2DO PISO</t>
  </si>
  <si>
    <t>64</t>
  </si>
  <si>
    <t>SATIPO</t>
  </si>
  <si>
    <t>JR. AUGUSTO HILSER N° 703</t>
  </si>
  <si>
    <t>65</t>
  </si>
  <si>
    <t>LA LIBERTAD</t>
  </si>
  <si>
    <t>ASCOPE</t>
  </si>
  <si>
    <t>CHOCOPE</t>
  </si>
  <si>
    <t xml:space="preserve">CALLE FRANCISCO BOLOGNESI MZ. 17 LOTE N° 09 (1ER Y 2DO PISO) </t>
  </si>
  <si>
    <t>66</t>
  </si>
  <si>
    <t>CHEPEN</t>
  </si>
  <si>
    <t>20607143359</t>
  </si>
  <si>
    <t>ESCUELA DE CONDUCTORES INTEGRALES PERLA DE CHEPEN S.A.C.</t>
  </si>
  <si>
    <t xml:space="preserve">MZ. C, LT. 10, URBANIZACIÓN EL REFUGIO </t>
  </si>
  <si>
    <t>67</t>
  </si>
  <si>
    <t>SANCHEZ CARRION</t>
  </si>
  <si>
    <t>HUAMACHUCO</t>
  </si>
  <si>
    <t>20477412972</t>
  </si>
  <si>
    <t>EMPRESA DE SERVICIOS MEDICOS MOVIL MEDIC PERU E.I.R.L.</t>
  </si>
  <si>
    <t>MZ. G LOTE 93 AA.HH LOS HÉROES DE HUAMACHUCO</t>
  </si>
  <si>
    <t>68</t>
  </si>
  <si>
    <t>20608451146</t>
  </si>
  <si>
    <t>GRUPO CORPORATIVO SAN ISIDRO S.A.C.</t>
  </si>
  <si>
    <t>JR.  ATAHUALPA  N°  950 –3ER(*)Y  4TO  PISO</t>
  </si>
  <si>
    <t>69</t>
  </si>
  <si>
    <t>TRUJILLO</t>
  </si>
  <si>
    <t>LA ESPERANZA</t>
  </si>
  <si>
    <t>CALLE BENITO JUÁREZ N° 1382 – PRIMER PISO</t>
  </si>
  <si>
    <t>70</t>
  </si>
  <si>
    <t>AV. LOS INCAS N° 154, 1ER PISO, URB. SANTA MARÍA</t>
  </si>
  <si>
    <t>71</t>
  </si>
  <si>
    <t>AV. MOCHE N° 603-A</t>
  </si>
  <si>
    <t>72</t>
  </si>
  <si>
    <t>20439076977</t>
  </si>
  <si>
    <t>CENTRO DE GESTION CAPACITACION Y DESARROLLO EN TRANSPORTE</t>
  </si>
  <si>
    <t>CAL. NICOLAS REBAZA 660</t>
  </si>
  <si>
    <t>73</t>
  </si>
  <si>
    <t>LOS INCAS 131</t>
  </si>
  <si>
    <t>74</t>
  </si>
  <si>
    <t>20482147110</t>
  </si>
  <si>
    <t>ESCUELA DE CONDUCTORES INTEGRALES GRAN PILOTO E.I.RL.</t>
  </si>
  <si>
    <t>Av. Moche Nº 475 2do Piso Urb. Chicago</t>
  </si>
  <si>
    <t>75</t>
  </si>
  <si>
    <t>20604754764</t>
  </si>
  <si>
    <t>ESCUELA DE CONDUCTORES INTEGRALES LIDER CAR E.I.R.L.</t>
  </si>
  <si>
    <t>AV. MOCHE 524</t>
  </si>
  <si>
    <t>76</t>
  </si>
  <si>
    <t>20609665077</t>
  </si>
  <si>
    <t>ESCUELA DE CONDUCTORES INTEGRALES MUNDO CAR BREVETES E.I.R.L.</t>
  </si>
  <si>
    <t>AV. MOCHE N°537-539 (1ER Y 2DO PISO), URB. CHICAGO</t>
  </si>
  <si>
    <t>77</t>
  </si>
  <si>
    <t>20613915053</t>
  </si>
  <si>
    <t>ESCUELA DE CONDUCTORES PLUTON S.A.C.</t>
  </si>
  <si>
    <t>AV. MOCHE N° 549, SEGUNDO PISO, URB. TORRES ARAUJO</t>
  </si>
  <si>
    <t>78</t>
  </si>
  <si>
    <t>20600213769</t>
  </si>
  <si>
    <t>ESCUELA GLOBAL CAR S.A.C.</t>
  </si>
  <si>
    <t xml:space="preserve">CALLE MEXICO N° 500,1ER. PISO, URB.TORRES ARAUJO </t>
  </si>
  <si>
    <t>79</t>
  </si>
  <si>
    <t>20609380501</t>
  </si>
  <si>
    <t>GLOBAL CAR TRUJILLO S.A.C.</t>
  </si>
  <si>
    <t>AV. AMÉRICA OESTE N° 578, INTERIOR N° 4A, 4TO. PISO</t>
  </si>
  <si>
    <t>80</t>
  </si>
  <si>
    <t>20601323266</t>
  </si>
  <si>
    <t>JR FLORIAN MEDICAL CENTER S.A.C.</t>
  </si>
  <si>
    <t>AV. MOCHE N 429, URB. CHICAGO</t>
  </si>
  <si>
    <t>81</t>
  </si>
  <si>
    <t>20608428578</t>
  </si>
  <si>
    <t>RUTAS LIBERTEÑAS S.A.C.</t>
  </si>
  <si>
    <t>AV. LOS INCAS N° 279, 2DO. Y 3ER</t>
  </si>
  <si>
    <t>82</t>
  </si>
  <si>
    <t>VIRU</t>
  </si>
  <si>
    <t>20614027542</t>
  </si>
  <si>
    <t>ESCUELA DE CONDUCTORES ORION E.I.R.L.</t>
  </si>
  <si>
    <t xml:space="preserve">SANTA ELENA I-A. U.C. N° 05196 (U.C. N° 01997-P ANTERIOR) </t>
  </si>
  <si>
    <t>83</t>
  </si>
  <si>
    <t>LAMBAYEQUE</t>
  </si>
  <si>
    <t>CHICLAYO</t>
  </si>
  <si>
    <t>20487813576</t>
  </si>
  <si>
    <t>ASOCIACION ESCUELA DE CONDUCTORES INTEGRALES SIPAN - AECI - SIPAN</t>
  </si>
  <si>
    <t>AV. ELVIRA GARCIA Y GARCIA 985</t>
  </si>
  <si>
    <t>84</t>
  </si>
  <si>
    <t>20539064861</t>
  </si>
  <si>
    <t>ESCUELA DE CONDUCTORES INTEGRALES MILAGROSA CRUZ DE MOTUPE EIRL</t>
  </si>
  <si>
    <t>AV.  BOLOGNESI  N°1356, 3ER.  PISO, P.J.  DIEGO  FERRE</t>
  </si>
  <si>
    <t>85</t>
  </si>
  <si>
    <t>20609582732</t>
  </si>
  <si>
    <t>ESCUELA DE CONDUCTORES INTEGRALES RUTA 22 EIRL</t>
  </si>
  <si>
    <t>CALLE  TUMBES  NORTE  N°  296, 1ER.  Y  2DO.  PISO, URB. PATAZCA</t>
  </si>
  <si>
    <t>86</t>
  </si>
  <si>
    <t>Calle Las Acacias N° 211, 1° y 2° Piso, Urb Santa Victoria</t>
  </si>
  <si>
    <t>87</t>
  </si>
  <si>
    <t>AV. AUGUSTO B. LEGUÍA N° 1169, TERCER PISO</t>
  </si>
  <si>
    <t>88</t>
  </si>
  <si>
    <t>PIMENTEL</t>
  </si>
  <si>
    <t>20609464993</t>
  </si>
  <si>
    <t>CHICLAYO VIAL CIX E.I.R.L.</t>
  </si>
  <si>
    <t>MZ. E, LT 2, LOTIZ/HAB. URB. RICARDO ARIZOLA TIRADO</t>
  </si>
  <si>
    <t>89</t>
  </si>
  <si>
    <t xml:space="preserve">UBIC. RUR. LOTE DEL FUNDO CERROPON, 1ER PISO </t>
  </si>
  <si>
    <t>90</t>
  </si>
  <si>
    <t>LIMA</t>
  </si>
  <si>
    <t>BARRANCA</t>
  </si>
  <si>
    <t>20607014419</t>
  </si>
  <si>
    <t>VIALAB PERU E.I.R.L.</t>
  </si>
  <si>
    <t xml:space="preserve">MANCO CAPAC N° 205 SUB LOTE 01 </t>
  </si>
  <si>
    <t>91</t>
  </si>
  <si>
    <t>CAÑETE</t>
  </si>
  <si>
    <t>SAN VICENTE DE CAÑETE</t>
  </si>
  <si>
    <t>20602001483</t>
  </si>
  <si>
    <t>ESCUELA INTEGRAL DE CONDUCTORES DE TRANSPORTE TERRESTRE JESUS S.A.C.</t>
  </si>
  <si>
    <t>AV. 28 DE JULIO N° 182 PRIMER PISO</t>
  </si>
  <si>
    <t>92</t>
  </si>
  <si>
    <t>HUAURA</t>
  </si>
  <si>
    <t>HUACHO</t>
  </si>
  <si>
    <t>20608764977</t>
  </si>
  <si>
    <t>ESCUELA DE CONDUCTORES INTEGRALES CARRETERAS DEL SUR SAC</t>
  </si>
  <si>
    <t>AA.HH. INDUSTRIAS PACOCHA MZ. H, LT. 1, URB. INDUSTRIAS PACOCHA</t>
  </si>
  <si>
    <t>93</t>
  </si>
  <si>
    <t>20605824723</t>
  </si>
  <si>
    <t>LICENCIAS PROFESIONALES PERU S.A.C.</t>
  </si>
  <si>
    <t>A A.VV. LAS GARDENIAS MZ. B, LOTE 11, DEL PROYECTO CIUDAD  SATÉLITE</t>
  </si>
  <si>
    <t>94</t>
  </si>
  <si>
    <t>SANTA MARIA</t>
  </si>
  <si>
    <t>PANAMERICANA NORTE Nº 1677, 2DO PISO, ALT. KM 149, DISTRITO DE SANTA MARÍA, PROVINCIA DE HUAURA, DEPARTAMENTO DE LIMA.</t>
  </si>
  <si>
    <t>95</t>
  </si>
  <si>
    <t>ANCON</t>
  </si>
  <si>
    <t>20613589334</t>
  </si>
  <si>
    <t>ESCUELA DE CONDUCTORES CONDUCAR VIAL E.I.R.L.</t>
  </si>
  <si>
    <t>ASOC. POPULAR VILLA MAR DE ANCÓN MZ.11, LT.10-A, 1ER PISO</t>
  </si>
  <si>
    <t>96</t>
  </si>
  <si>
    <t>ATE</t>
  </si>
  <si>
    <t>20608302876</t>
  </si>
  <si>
    <t>CENTRO MEDICO PANDO S.A.C.</t>
  </si>
  <si>
    <t xml:space="preserve">AV. JOSÉ CARLOS MARIÁTEGUI LT. 3, UCV 1, ZONA A, 1 Y 2 PISO </t>
  </si>
  <si>
    <t>97</t>
  </si>
  <si>
    <t>20613461214</t>
  </si>
  <si>
    <t>CONDUCCIÓN SEGURA S.A.C.</t>
  </si>
  <si>
    <t xml:space="preserve">LT N°21 MZ.T PROG. DE VIV. RES. SOL DE VIÑAS IV ETAPA </t>
  </si>
  <si>
    <t>98</t>
  </si>
  <si>
    <t xml:space="preserve">LT. 6 MZ. A - 2DO PISO, ASOC. DE VIVIENDA SANTA ANITA BAJA </t>
  </si>
  <si>
    <t>99</t>
  </si>
  <si>
    <t>20611705981</t>
  </si>
  <si>
    <t>SALUDVIAL E.I.R.L.</t>
  </si>
  <si>
    <t>AV. LOS QUECHUAS N° 1127-1135, MZ. G, LT. 17 - 1ER PISO, URB. OLIMPO - 1RA ETAPA</t>
  </si>
  <si>
    <t>100</t>
  </si>
  <si>
    <t>20606936401</t>
  </si>
  <si>
    <t>SAN GABRIEL INVERSIONES MEDICAS S.A.C.</t>
  </si>
  <si>
    <t>AV. LOS ÁNGELES MZ. S LOTE 14, URB. LOS ÁNGELES, 2DO PISO</t>
  </si>
  <si>
    <t>101</t>
  </si>
  <si>
    <t>20604286736</t>
  </si>
  <si>
    <t>SERVICIOS Y TRANSPORTES JD SAN GABRIEL S.A.C.</t>
  </si>
  <si>
    <t>AV. METROPOLITANA MZ. B-1 LT. 42, 1ER. PISO, URBANIZACIÓN CERES, II ETAPA</t>
  </si>
  <si>
    <t>102</t>
  </si>
  <si>
    <t>20613269879</t>
  </si>
  <si>
    <t>VIAS CARLIER S.A.C.</t>
  </si>
  <si>
    <t>URB. POPULAR ASOCIACIÓN DE VIVIENDA LA FLORIDA CALIFORNIA, MZ. D, LOTE 41</t>
  </si>
  <si>
    <t>103</t>
  </si>
  <si>
    <t>20538779742</t>
  </si>
  <si>
    <t>VSP INVERSIONES S.A.C.</t>
  </si>
  <si>
    <t xml:space="preserve">AV.NICOLÁS AYLLON N°4192, 3ER PISO  </t>
  </si>
  <si>
    <t>104</t>
  </si>
  <si>
    <t>BREÑA</t>
  </si>
  <si>
    <t>20612806552</t>
  </si>
  <si>
    <t>AUTOMASTER PREMIUM S.A.C.S.</t>
  </si>
  <si>
    <t xml:space="preserve">AV. TINGO MARÍA N°1031-1039, 3ER PISO  </t>
  </si>
  <si>
    <t>105</t>
  </si>
  <si>
    <t>AV. ALFONSO UGARTE N° 1346, OFICINA N° 202</t>
  </si>
  <si>
    <t>106</t>
  </si>
  <si>
    <t>CHACLACAYO</t>
  </si>
  <si>
    <t xml:space="preserve">PROLONGACIÓN LOS MANZANOS INTERIOR 316-B </t>
  </si>
  <si>
    <t>107</t>
  </si>
  <si>
    <t>COMAS</t>
  </si>
  <si>
    <t>20601963401</t>
  </si>
  <si>
    <t>CORPORACION DANCOHUA PERU S.A.C.</t>
  </si>
  <si>
    <t xml:space="preserve">AV. MAESTRO PERUANO 437 2DO PISO URB. CARABAYLLO II ETAPA </t>
  </si>
  <si>
    <t>108</t>
  </si>
  <si>
    <t>20536611062</t>
  </si>
  <si>
    <t>ESCUELA DE CONDUCTORES LUZ VERDE S.A.C.</t>
  </si>
  <si>
    <t xml:space="preserve">AV. TUPAC AMARU N° 3979, LT. 05 MZ. R, 1ER Y 4TO PISO </t>
  </si>
  <si>
    <t>109</t>
  </si>
  <si>
    <t>20604780641</t>
  </si>
  <si>
    <t>GLOBAL MEDIC LIMA S.A.C.</t>
  </si>
  <si>
    <t>AV. UNIVERSITARIA NORTE N° 6519, 3ER PISO, URB. SANTA LUZMILA II ETAPA</t>
  </si>
  <si>
    <t>110</t>
  </si>
  <si>
    <t>20613256530</t>
  </si>
  <si>
    <t>M1 PRO S.A.C.</t>
  </si>
  <si>
    <t>AV. GERARDO UNGER N° 6349-A, TERCER PISO, URB. SANTA LUISA, PRIMERA ETAPA</t>
  </si>
  <si>
    <t>111</t>
  </si>
  <si>
    <t>EL AGUSTINO</t>
  </si>
  <si>
    <t>20550502870</t>
  </si>
  <si>
    <t>ESCUELA DE CONDUCTORES INTEGRALES MARITZA A4 E.I.R.L.</t>
  </si>
  <si>
    <t xml:space="preserve">CA. LOS NARCISOS MZ. I Lt 20, 3ER Y 4TO P, A.H. ANCIETA ALTA </t>
  </si>
  <si>
    <t>112</t>
  </si>
  <si>
    <t>INDEPENDENCIA</t>
  </si>
  <si>
    <t>20610384626</t>
  </si>
  <si>
    <t>B &amp; S LOS PROFESIONALES S.A.C.</t>
  </si>
  <si>
    <t>AV.  LAS VIOLETAS  N°  348,  2DO  PISO.  URB.  LAS  VIOLETAS</t>
  </si>
  <si>
    <t>113</t>
  </si>
  <si>
    <t>20612058742</t>
  </si>
  <si>
    <t>ESCUELA DE CONDUCTORES LIMA NORTE EXPRESS S.A.C.</t>
  </si>
  <si>
    <t xml:space="preserve">CALLE LAS AMAPOLAS N° 161, PRIMER PISO, URB. LAS VIOLETAS </t>
  </si>
  <si>
    <t>114</t>
  </si>
  <si>
    <t>AV. CARLOS IZAGUIRRE 108, INT. 309, PISO 3, URB. PANAMERICANA NORTE</t>
  </si>
  <si>
    <t>115</t>
  </si>
  <si>
    <t>Av. Carlos Izaguirre N° 108, interior N° 308</t>
  </si>
  <si>
    <t>116</t>
  </si>
  <si>
    <t>20100451779</t>
  </si>
  <si>
    <t>ASOC NAC DEL TRANSP TERRESTRE DE CARGA</t>
  </si>
  <si>
    <t>AV. AREQUIPA 330, INT. 901, URB. SANTA BEATRIZ</t>
  </si>
  <si>
    <t>117</t>
  </si>
  <si>
    <t>LOS OLIVOS</t>
  </si>
  <si>
    <t>20602607721</t>
  </si>
  <si>
    <t>ESCUELA TRANSITO Y TRANSPORTE VIP S.A.C.</t>
  </si>
  <si>
    <t>Av. Gerardo Unger N° 5151, 3er Y 4to Piso Urb. Industrial Naranjal Mz A Lt 4</t>
  </si>
  <si>
    <t>118</t>
  </si>
  <si>
    <t>CALLE DAVID ALVA MZ. H, LT. 05, SEGUNDO PISO, URB. CAJABAMBA</t>
  </si>
  <si>
    <t>119</t>
  </si>
  <si>
    <t>LURIGANCHO</t>
  </si>
  <si>
    <t>AV. TÚPAC AMARU MZ. O-1, LT. 3-D, SEGUNDO PISO, COMUNEROS DE JICAMARCA SECTOR  8</t>
  </si>
  <si>
    <t>120</t>
  </si>
  <si>
    <t>PACHACAMAC</t>
  </si>
  <si>
    <t>20606934824</t>
  </si>
  <si>
    <t>CALEM PERU E.I.R.L.</t>
  </si>
  <si>
    <t xml:space="preserve">CALLE LOS LAURELES MZ.S, LT 24, PISO 2 </t>
  </si>
  <si>
    <t>121</t>
  </si>
  <si>
    <t>20535858331</t>
  </si>
  <si>
    <t>ESCUELA DE CAPACITACION EL VOLANTE SEGURO S.R.L. - ECEVOS S.R.L.</t>
  </si>
  <si>
    <t>CALLE LUCANAS PARCELA B, INT. TERCER PISO, MZ. 161-B, LOTE 22, VILLA POETA, JOSÉ GÁLVEZ BARRENECHEA</t>
  </si>
  <si>
    <t>122</t>
  </si>
  <si>
    <t>PUENTE PIEDRA</t>
  </si>
  <si>
    <t>20606225688</t>
  </si>
  <si>
    <t>BMR MULTISERVICIOS S.A.C.</t>
  </si>
  <si>
    <t>AV. BUENOS AIRES N° 340, PISO 3, MZ. 28, LT. 34, C.P. CERCADO DE PUENTE PIEDRA</t>
  </si>
  <si>
    <t>123</t>
  </si>
  <si>
    <t>20609480255</t>
  </si>
  <si>
    <t>ESCUELA DE CONDUCTORES VIRGEN DEL YAUCA S.A.C.</t>
  </si>
  <si>
    <t xml:space="preserve">AV. PUENTE PIEDRA N° 929 P. 1, ASOC. DE PROP. LOS GRAMADALES </t>
  </si>
  <si>
    <t>124</t>
  </si>
  <si>
    <t>SAN JUAN DE LURIGANCHO</t>
  </si>
  <si>
    <t>20535780715</t>
  </si>
  <si>
    <t>ASOCIACION ESCUELA NACIONAL INTEGRAL DE CONDUCTORES PROFESIONALES ALO LICENCIAS DE CONDUCIR ORGANIZA</t>
  </si>
  <si>
    <t xml:space="preserve">AV. 9 DE OCTUBRE N°459 TRES COMPUERTAS (3° Y 4° PISO) </t>
  </si>
  <si>
    <t>125</t>
  </si>
  <si>
    <t>20609340518</t>
  </si>
  <si>
    <t>EEC RUTAS DEL PERU PREMIUM S.A.C.</t>
  </si>
  <si>
    <t>SV MZ. G, LT. 2, APV GARAGAY, 3ER PISO</t>
  </si>
  <si>
    <t>126</t>
  </si>
  <si>
    <t>20611670851</t>
  </si>
  <si>
    <t>ESCUELA DE CONDUCTORES EMANUEL E.I.R.L.</t>
  </si>
  <si>
    <t>MZ. O-6 LT.40, 2DO. PISO, A.H. 5 DE NOVIEMBRE</t>
  </si>
  <si>
    <t>127</t>
  </si>
  <si>
    <t>20611574976</t>
  </si>
  <si>
    <t>ESCUELA DE CONDUCTORES LIDER CARD EMPRESA INDIVIDUAL DE RESPONSABILIDAD LIMITADA</t>
  </si>
  <si>
    <t>AV. PRÓCERES DE LA INDEPENDENCIA N° 2308, MZ. A, LT. 02, EL MANTARO, TERCER PISO</t>
  </si>
  <si>
    <t>128</t>
  </si>
  <si>
    <t>20610248056</t>
  </si>
  <si>
    <t>ESCUELA INTEGRAL DE CONDUCTORES A.G.G E.I.R.L.</t>
  </si>
  <si>
    <t xml:space="preserve">AV. 13 DE ENERO N° 2372, URB. SAN CARLOS </t>
  </si>
  <si>
    <t>129</t>
  </si>
  <si>
    <t>20613702700</t>
  </si>
  <si>
    <t>RUTAS PERU PREMIUN E.I.R.L.</t>
  </si>
  <si>
    <t>JIRÓN ARNALDO MARQUEZ MZ. J2, LOTE 25, 4TO PISO</t>
  </si>
  <si>
    <t>130</t>
  </si>
  <si>
    <t>SAN JUAN DE MIRAFLORES</t>
  </si>
  <si>
    <t>20609256983</t>
  </si>
  <si>
    <t>BREVETES V &amp; E S.A.C.</t>
  </si>
  <si>
    <t xml:space="preserve">AV. PRLG. RAMON V. MACHUCA N°112 MZ. I LT.15 PISO 2 </t>
  </si>
  <si>
    <t>131</t>
  </si>
  <si>
    <t>20613639943</t>
  </si>
  <si>
    <t>ESCUELA BREVETE FACIL AMERICA E.I.R.L.</t>
  </si>
  <si>
    <t xml:space="preserve">AV. EL TRIUNFO MZ. P LOTE 22-B, PRIMER PISO </t>
  </si>
  <si>
    <t>132</t>
  </si>
  <si>
    <t>20612298859</t>
  </si>
  <si>
    <t>ESCUELA CONDUFACIL AMERICA E.I.R.L.</t>
  </si>
  <si>
    <t>COOP. DE VIVIENDA AMÉRICA MZ. A, LT. 13 Y 14, INT. A, PRIMER PISO</t>
  </si>
  <si>
    <t>133</t>
  </si>
  <si>
    <t>20610239430</t>
  </si>
  <si>
    <t>ESCUELA DE CONDUCTORES BREVETES CITYCARS E.I.R.L.</t>
  </si>
  <si>
    <t>AV. ANDRÉS AVELINO CÁCERES MZ. A LOTE 7 (3ER PISO), AAHH LAS TORRES DE SAN JUAN</t>
  </si>
  <si>
    <t>134</t>
  </si>
  <si>
    <t>20608278461</t>
  </si>
  <si>
    <t>ESCUELA DE CONDUCTORES CONDUCAR E.I.R.L.</t>
  </si>
  <si>
    <t>MZ . A, LOTE 13 Y 14, INTERIOR A, COOPERATIVA DE VIVIENDA AMÉRICA</t>
  </si>
  <si>
    <t>135</t>
  </si>
  <si>
    <t>20614218780</t>
  </si>
  <si>
    <t>ESCUELA INTEGRAL DE CONDUCTORES AUTOVIAL SUR S.A.C.</t>
  </si>
  <si>
    <t>MZ. T, LOTE 12, A.H. SAN ANTONIO DE PADUA, 1ER Y 2DO PISO</t>
  </si>
  <si>
    <t>136</t>
  </si>
  <si>
    <t>20605606017</t>
  </si>
  <si>
    <t>ESCUELA TECNICA DE CONDUCCION Y SEGURIDAD VIAL PROFESIONALES A S.A.C.</t>
  </si>
  <si>
    <t>CALLE EDGARDO REBAGLIATTI, MZ. H LT. 21, 1ER. PISO</t>
  </si>
  <si>
    <t>137</t>
  </si>
  <si>
    <t>SAN MARTIN DE PORRES</t>
  </si>
  <si>
    <t>AV. ALFREDO MENDIOLA 1201</t>
  </si>
  <si>
    <t>138</t>
  </si>
  <si>
    <t>20607587192</t>
  </si>
  <si>
    <t>ZYC CONDUCTORES VIAL PREMIUM E.I.R.L.</t>
  </si>
  <si>
    <t>AV. UNIVERSITARIA N° 3851, PISO 1,URB. HUAYTAPALLANA</t>
  </si>
  <si>
    <t>139</t>
  </si>
  <si>
    <t>SANTA ANITA</t>
  </si>
  <si>
    <t>20613199722</t>
  </si>
  <si>
    <t>ESCUELA BREVETEFACIL PERU E.I.R.L.</t>
  </si>
  <si>
    <t>AV. LOS CIPRESES 336 URB. LOS FICUS 1ER PISO</t>
  </si>
  <si>
    <t>140</t>
  </si>
  <si>
    <t>VILLA EL SALVADOR</t>
  </si>
  <si>
    <t>20613680455</t>
  </si>
  <si>
    <t>CALEM II E.I.R.L.</t>
  </si>
  <si>
    <t>MZ. E, LOTE 08, 2DO PISO, COOP. VIRGEN DE COCHARCAS</t>
  </si>
  <si>
    <t>141</t>
  </si>
  <si>
    <t>20606602716</t>
  </si>
  <si>
    <t>INVERSIONES VIALES SEGURIDAD TOTAL S.A.C.</t>
  </si>
  <si>
    <t>SECTOR 2, GRUPO 24, MZ. B, LT. 10, 3ER Y 4TO PISO</t>
  </si>
  <si>
    <t>142</t>
  </si>
  <si>
    <t>20602190359</t>
  </si>
  <si>
    <t>LA ESCUELA T APRUEBO - V SOCIEDAD ANONIMA CERRADA - LA ESCUELA T APRUEBO - V S.A.C.</t>
  </si>
  <si>
    <t>AV. PANAMERICANA SUR KM 21  MZ. B LT. 5 ,2DO PISO, URB.  VILLA EL  MILAGRO –CONCHAN</t>
  </si>
  <si>
    <t>143</t>
  </si>
  <si>
    <t>20604627819</t>
  </si>
  <si>
    <t>MEDICAL CENTER DEL PERU S.A.C.</t>
  </si>
  <si>
    <t>MZ. O LT. 5, GRUPO RESIDENCIAL 8, SECTOR 2, 3ER. PISO</t>
  </si>
  <si>
    <t>144</t>
  </si>
  <si>
    <t xml:space="preserve">ASOCIACIÓN DE VIVIENDA VILLA EL MILAGRO MZ. E LOTE 13A </t>
  </si>
  <si>
    <t>145</t>
  </si>
  <si>
    <t>VILLA MARIA DEL TRIUNFO</t>
  </si>
  <si>
    <t>20605144463</t>
  </si>
  <si>
    <t>ESCUELA INTEGRAL &amp; TECNICA DE CONDUCTORES ALIAGA S.A.C.</t>
  </si>
  <si>
    <t>CALLE ELOY URETA N° 112, 2DO. Y 3ER. PISO, MZ.12 LT.12, PP.JJ. CÉSAR VALLEJO</t>
  </si>
  <si>
    <t>146</t>
  </si>
  <si>
    <t>20613077741</t>
  </si>
  <si>
    <t>MI BREVETE PERU S.A.C.</t>
  </si>
  <si>
    <t>AV. PACHACUTEC N° 5101 MZ. A LT. 16 (2DO PISO)</t>
  </si>
  <si>
    <t>147</t>
  </si>
  <si>
    <t>LORETO</t>
  </si>
  <si>
    <t>ALTO AMAZONAS</t>
  </si>
  <si>
    <t>YURIMAGUAS</t>
  </si>
  <si>
    <t>20610844422</t>
  </si>
  <si>
    <t>BREVECAR E.I.R.L.</t>
  </si>
  <si>
    <t>A.H. LA LOMA LAS FLORES, LA CARRETERA III-IV ETAPA MZ. 10B, LOTE 3A</t>
  </si>
  <si>
    <t>148</t>
  </si>
  <si>
    <t>MAYNAS</t>
  </si>
  <si>
    <t>IQUITOS</t>
  </si>
  <si>
    <t>20609441993</t>
  </si>
  <si>
    <t>SELVA CAR LORETO S.A.C.</t>
  </si>
  <si>
    <t xml:space="preserve">CALLE RAMÓN CASTILLA N°325, PISO 2 </t>
  </si>
  <si>
    <t>149</t>
  </si>
  <si>
    <t>SAN JUAN BAUTISTA</t>
  </si>
  <si>
    <t>20477455515</t>
  </si>
  <si>
    <t>VEHICULOS PERUANOS S.A.C. - VEHPERU</t>
  </si>
  <si>
    <t>Asent. Humano Rosa Panduro Ramirez Heroina de Roca Fuerte Mz. L Lt. 1</t>
  </si>
  <si>
    <t>150</t>
  </si>
  <si>
    <t>MADRE DE DIOS</t>
  </si>
  <si>
    <t>TAMBOPATA</t>
  </si>
  <si>
    <t>20611061812</t>
  </si>
  <si>
    <t>D&amp;apos;DANNALEX J.M.P. EMPRESA INDIVIDUAL DE RESPONSABILIDAD LIMITADA</t>
  </si>
  <si>
    <t>PASAJE VÍCTOR RAÚL HAYA DE LA TORRE MZ. 6-N,LOTE N° 18-B, AA.HH. HUERTO FAMILIAR (SEGUNDO PISO)</t>
  </si>
  <si>
    <t>151</t>
  </si>
  <si>
    <t>MOQUEGUA</t>
  </si>
  <si>
    <t>ILO</t>
  </si>
  <si>
    <t>20532825637</t>
  </si>
  <si>
    <t>CORPORACION LADY MANUEL S.A.C.</t>
  </si>
  <si>
    <t>AA.HH. Programa Municipal de Vivienda II Mz. E Lt. 11</t>
  </si>
  <si>
    <t>152</t>
  </si>
  <si>
    <t>20533055983</t>
  </si>
  <si>
    <t>GRUPO ITEP SOCIEDAD ANONIMA CERRADA - GRUPO ITEP S.A.C.</t>
  </si>
  <si>
    <t>URB.  LUIS  E.  VALCÁRCEL,  MZ.  5,  LOTE  02,  2DO  PISO</t>
  </si>
  <si>
    <t>153</t>
  </si>
  <si>
    <t>MARISCAL NIETO</t>
  </si>
  <si>
    <t>CAL. JUNIN 360</t>
  </si>
  <si>
    <t>154</t>
  </si>
  <si>
    <t xml:space="preserve">PAMPAS DE SAN FCO. PARC. 03, MZ.A LT.06, PRIMERA PLANTA </t>
  </si>
  <si>
    <t>155</t>
  </si>
  <si>
    <t>PASCO</t>
  </si>
  <si>
    <t>OXAPAMPA</t>
  </si>
  <si>
    <t>20542482029</t>
  </si>
  <si>
    <t>ESCUELA DE CONDUCTORES INTEGRALES MASTER DRIVER S.R.L.</t>
  </si>
  <si>
    <t>JR. WALLER N° 228, LOTE 18 URB. OXAPAMPA</t>
  </si>
  <si>
    <t>156</t>
  </si>
  <si>
    <t>YANACANCHA</t>
  </si>
  <si>
    <t>AV. EL MINERO N° 424-A, 1ER PISO, URBANIZACIÓN SAN JUAN</t>
  </si>
  <si>
    <t>157</t>
  </si>
  <si>
    <t>PIURA</t>
  </si>
  <si>
    <t>CASTILLA</t>
  </si>
  <si>
    <t>20605378618</t>
  </si>
  <si>
    <t>SERVICIOS MEDICO DENTAL-SEÑOR DE LUREN S.A.C.</t>
  </si>
  <si>
    <t>ASENTAMIENTO HUMANO MARÍA GORETTI, MZ. D, LT 07, TERCER PISO</t>
  </si>
  <si>
    <t>158</t>
  </si>
  <si>
    <t>20600510666</t>
  </si>
  <si>
    <t>EL CONDUCTOR RESPONSABLE S.A.C.</t>
  </si>
  <si>
    <t>Av. Luis Antonio Eguiguren Nº 878, 1º y 2º Piso, Urb. La Tina</t>
  </si>
  <si>
    <t>159</t>
  </si>
  <si>
    <t>20526525966</t>
  </si>
  <si>
    <t>ESCUELA DE CONDUCTORES EDUCACION AL VOLANTE S.R.L.</t>
  </si>
  <si>
    <t>Av. Luis Antonio Eguiguren (Ex Malaga) N° 848, Urb. La Tina, 1° y 2° Piso</t>
  </si>
  <si>
    <t>160</t>
  </si>
  <si>
    <t xml:space="preserve">AV. COUNTRY N° 618 –PISO 2 A.H. PACHITEA MZA. J2 LOTE 16B </t>
  </si>
  <si>
    <t>161</t>
  </si>
  <si>
    <t>20609446863</t>
  </si>
  <si>
    <t>GLOBAL CAR PIURA S.A.C.</t>
  </si>
  <si>
    <t xml:space="preserve">CL LOS CEIBOS 320 MZ.1 LT.13 PISO 1 URB. STA ISABEL </t>
  </si>
  <si>
    <t>162</t>
  </si>
  <si>
    <t xml:space="preserve">Calle Los Ceibos 132 Mz. K Lt. 27 Urb. Santa Isabel </t>
  </si>
  <si>
    <t>163</t>
  </si>
  <si>
    <t>SULLANA</t>
  </si>
  <si>
    <t>Av Jose de Lama N° 631, 1° y 2° Piso, Urb Jose Idelfonso Coloma</t>
  </si>
  <si>
    <t>164</t>
  </si>
  <si>
    <t>PUNO</t>
  </si>
  <si>
    <t>20532712786</t>
  </si>
  <si>
    <t>ECO SUR PERU ESCUELA DE CONDUCTORES DEL SUR SOCIEDAD ANONIMA CERRADA-ECO SUR PERU SAC</t>
  </si>
  <si>
    <t xml:space="preserve">AV. EL SOL 837 </t>
  </si>
  <si>
    <t>165</t>
  </si>
  <si>
    <t>20447911371</t>
  </si>
  <si>
    <t>ESCUELA DE CONDUCTORES SAN MARTIN DE PORRES E.I.R.L.</t>
  </si>
  <si>
    <t>JR. AYACUCHO 748</t>
  </si>
  <si>
    <t>166</t>
  </si>
  <si>
    <t>SAN ROMAN</t>
  </si>
  <si>
    <t>JULIACA</t>
  </si>
  <si>
    <t>20603304234</t>
  </si>
  <si>
    <t>E.C. INNOVACIONES DE BREVETES DEL SUR S.R.L.</t>
  </si>
  <si>
    <t>CAL. RAMON CASTILLA 622</t>
  </si>
  <si>
    <t>167</t>
  </si>
  <si>
    <t>20610133194</t>
  </si>
  <si>
    <t>ESCUELA DE CONDUCTORES INTEGRALES EL VENCEDOR E.I.R.L.</t>
  </si>
  <si>
    <t>JR. MARIANO MELGAR N° 501</t>
  </si>
  <si>
    <t>168</t>
  </si>
  <si>
    <t>20610933271</t>
  </si>
  <si>
    <t>ESCUELA DE CONDUCTORES KAYPI S.A.C.</t>
  </si>
  <si>
    <t>AV. MÁRTIRES DEL 4 DE NOVIEMBRE N°385, URBANIZACIÓN 28 DE JULIO</t>
  </si>
  <si>
    <t>169</t>
  </si>
  <si>
    <t>20613740954</t>
  </si>
  <si>
    <t>ESCUELA DE CONDUCTORES SAN MARTIN PUNO</t>
  </si>
  <si>
    <t>JR. SAN MARTÍN N°831, 2DO Y 3ER PISO</t>
  </si>
  <si>
    <t>170</t>
  </si>
  <si>
    <t>SAN MARTIN</t>
  </si>
  <si>
    <t>MARISCAL CACERES</t>
  </si>
  <si>
    <t>JUANJUI</t>
  </si>
  <si>
    <t>20600956061</t>
  </si>
  <si>
    <t>ESCUELA DE CHOFERES INTEGRALES FENIX S.A.C.</t>
  </si>
  <si>
    <t>AV. MAYOR FAP MIGUEL ALEGRE S/N</t>
  </si>
  <si>
    <t>171</t>
  </si>
  <si>
    <t>MOYOBAMBA</t>
  </si>
  <si>
    <t>AV. ALMIRANTE GRAU, LOTE 1, SECTOR VILLA HERMOSA, BARRIO EL CALVARIO</t>
  </si>
  <si>
    <t>172</t>
  </si>
  <si>
    <t>MORALES</t>
  </si>
  <si>
    <t>20613859340</t>
  </si>
  <si>
    <t>ASOCIACION EDUCATIVA INTEGRAL KAMBIA SAN MARTIN</t>
  </si>
  <si>
    <t>JR. ANTONIO RAYMONDI N°100 – ESQUINA CON JR. ALFONSO UGARTE N°602</t>
  </si>
  <si>
    <t>173</t>
  </si>
  <si>
    <t>TARAPOTO</t>
  </si>
  <si>
    <t>20600661796</t>
  </si>
  <si>
    <t>NOR CAR PERU ORIENTE E.I.R.L.</t>
  </si>
  <si>
    <t xml:space="preserve">JR. CUSCO N° 157 BARRIO HUAYCO </t>
  </si>
  <si>
    <t>174</t>
  </si>
  <si>
    <t>20602005276</t>
  </si>
  <si>
    <t>SELVA CAR SAN MARTIN S.A.C.</t>
  </si>
  <si>
    <t>JR. JIMÉNEZ PIMENTEL N° 1325, 1ER PISO, SECTOR BARRIO HUAYCO</t>
  </si>
  <si>
    <t>175</t>
  </si>
  <si>
    <t>TACNA</t>
  </si>
  <si>
    <t xml:space="preserve">Av. Saucini S/N, 1° y 2° Piso, </t>
  </si>
  <si>
    <t>176</t>
  </si>
  <si>
    <t>20532510211</t>
  </si>
  <si>
    <t>ESCUELA DE CONDUCTORES INTEGRALES PERU S.A.C.</t>
  </si>
  <si>
    <t xml:space="preserve">CAL. ASOC. RICARDO ODONOVAN APV. ASOC. RICARDO ODONOVAN MZA. A LOTE. 17 (ESPALDAS DE DIRECCION REGIONAL DE TRANSP) TACNA TACNA TACNA                        </t>
  </si>
  <si>
    <t>177</t>
  </si>
  <si>
    <t>TUMBES</t>
  </si>
  <si>
    <t>Calle Bolivar N° 878</t>
  </si>
  <si>
    <t>178</t>
  </si>
  <si>
    <t>UCAYALI</t>
  </si>
  <si>
    <t>CORONEL PORTILLO</t>
  </si>
  <si>
    <t>CALLERIA</t>
  </si>
  <si>
    <t>20393381737</t>
  </si>
  <si>
    <t>ESCUELA DE CHOFERES HENRY FORD LIMA PERU E.I.R.L.</t>
  </si>
  <si>
    <t>Jr. Atahualpa N° 621</t>
  </si>
  <si>
    <t>179</t>
  </si>
  <si>
    <t>20477683909</t>
  </si>
  <si>
    <t>SELVA CAR S.A.C.</t>
  </si>
  <si>
    <t>JR. LEONCIO PRADO 125</t>
  </si>
  <si>
    <t>180</t>
  </si>
  <si>
    <t>PADRE ABAD</t>
  </si>
  <si>
    <t>CALLE 4, MZ. 211, LT. 9, SEGUNDO PISO, BARRIO UNIDO 1325</t>
  </si>
  <si>
    <t>IDDIST</t>
  </si>
  <si>
    <t>ID_DEP</t>
  </si>
  <si>
    <t>ID_PRO</t>
  </si>
  <si>
    <t>ID_DIS</t>
  </si>
  <si>
    <t>NOMBDEP</t>
  </si>
  <si>
    <t>NOMBPROV</t>
  </si>
  <si>
    <t>NOMBDIST</t>
  </si>
  <si>
    <t>INSERT INTO UBIGEO (ID_DEP,ID_PRO,ID_DIS,NOMBRE_DEP,NOMBRE_PRO,NOMBRE_DIS)</t>
  </si>
  <si>
    <t>010101</t>
  </si>
  <si>
    <t>010102</t>
  </si>
  <si>
    <t>ASUNCION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</si>
  <si>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</si>
  <si>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</si>
  <si>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</si>
  <si>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</si>
  <si>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</si>
  <si>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</si>
  <si>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</si>
  <si>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</si>
  <si>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</si>
  <si>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</si>
  <si>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</si>
  <si>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</si>
  <si>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</si>
  <si>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</si>
  <si>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</si>
  <si>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</si>
  <si>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</si>
  <si>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</si>
  <si>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</si>
  <si>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</si>
  <si>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</si>
  <si>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</si>
  <si>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</si>
  <si>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</si>
  <si>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</si>
  <si>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</si>
  <si>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</si>
  <si>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</si>
  <si>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</si>
  <si>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</si>
  <si>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</si>
  <si>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</si>
  <si>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</si>
  <si>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</si>
  <si>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</si>
  <si>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</si>
  <si>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</si>
  <si>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</si>
  <si>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</si>
  <si>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</si>
  <si>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</si>
  <si>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</si>
  <si>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</si>
  <si>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</si>
  <si>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</si>
  <si>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</si>
  <si>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</si>
  <si>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</si>
  <si>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</si>
  <si>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</si>
  <si>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</si>
  <si>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BONGARA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</si>
  <si>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</si>
  <si>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</si>
  <si>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</si>
  <si>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</si>
  <si>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</si>
  <si>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</si>
  <si>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</si>
  <si>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</si>
  <si>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</si>
  <si>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</si>
  <si>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</si>
  <si>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</si>
  <si>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</si>
  <si>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</si>
  <si>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</si>
  <si>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</si>
  <si>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</si>
  <si>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</si>
  <si>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</si>
  <si>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</si>
  <si>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</si>
  <si>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</si>
  <si>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</si>
  <si>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</si>
  <si>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</si>
  <si>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</si>
  <si>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</si>
  <si>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</si>
  <si>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</si>
  <si>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RIO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</si>
  <si>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</si>
  <si>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</si>
  <si>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</si>
  <si>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</si>
  <si>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</si>
  <si>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</si>
  <si>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</si>
  <si>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</si>
  <si>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</si>
  <si>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</si>
  <si>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</si>
  <si>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</si>
  <si>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</si>
  <si>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</si>
  <si>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</si>
  <si>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</si>
  <si>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</si>
  <si>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</si>
  <si>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</si>
  <si>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</si>
  <si>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</si>
  <si>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</si>
  <si>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</si>
  <si>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</si>
  <si>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</si>
  <si>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</si>
  <si>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</si>
  <si>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</si>
  <si>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</si>
  <si>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</si>
  <si>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</si>
  <si>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</si>
  <si>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</si>
  <si>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</si>
  <si>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</si>
  <si>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</si>
  <si>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</si>
  <si>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</si>
  <si>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</si>
  <si>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</si>
  <si>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</si>
  <si>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</si>
  <si>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</si>
  <si>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</si>
  <si>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</si>
  <si>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</si>
  <si>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</si>
  <si>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</si>
  <si>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</si>
  <si>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</si>
  <si>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</si>
  <si>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</si>
  <si>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</si>
  <si>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</si>
  <si>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</si>
  <si>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</si>
  <si>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</si>
  <si>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</si>
  <si>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</si>
  <si>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</si>
  <si>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</si>
  <si>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</si>
  <si>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</si>
  <si>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</si>
  <si>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</si>
  <si>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</si>
  <si>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</si>
  <si>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</si>
  <si>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</si>
  <si>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</si>
  <si>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</si>
  <si>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</si>
  <si>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</si>
  <si>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</si>
  <si>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</si>
  <si>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</si>
  <si>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</si>
  <si>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</si>
  <si>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</si>
  <si>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</si>
  <si>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</si>
  <si>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</si>
  <si>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</si>
  <si>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</si>
  <si>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</si>
  <si>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020102</t>
  </si>
  <si>
    <t>COCHABAMBA</t>
  </si>
  <si>
    <t>020103</t>
  </si>
  <si>
    <t>COLCABAMBA</t>
  </si>
  <si>
    <t>020104</t>
  </si>
  <si>
    <t>HUANCHAY</t>
  </si>
  <si>
    <t>020105</t>
  </si>
  <si>
    <t>020106</t>
  </si>
  <si>
    <t>JANGAS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</si>
  <si>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</si>
  <si>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</si>
  <si>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</si>
  <si>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</si>
  <si>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</si>
  <si>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</si>
  <si>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</si>
  <si>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</si>
  <si>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</si>
  <si>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</si>
  <si>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</si>
  <si>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</si>
  <si>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</si>
  <si>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</si>
  <si>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</si>
  <si>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</si>
  <si>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</si>
  <si>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</si>
  <si>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</si>
  <si>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</si>
  <si>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</si>
  <si>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</si>
  <si>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</si>
  <si>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</si>
  <si>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</si>
  <si>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</si>
  <si>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</si>
  <si>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</si>
  <si>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</si>
  <si>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</si>
  <si>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</si>
  <si>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</si>
  <si>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</si>
  <si>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</si>
  <si>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</si>
  <si>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</si>
  <si>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</si>
  <si>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</si>
  <si>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</si>
  <si>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</si>
  <si>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</si>
  <si>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</si>
  <si>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</si>
  <si>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</si>
  <si>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</si>
  <si>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</si>
  <si>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</si>
  <si>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</si>
  <si>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</si>
  <si>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</si>
  <si>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</si>
  <si>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</si>
  <si>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</si>
  <si>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</si>
  <si>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</si>
  <si>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</si>
  <si>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</si>
  <si>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</si>
  <si>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</si>
  <si>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</si>
  <si>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</si>
  <si>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</si>
  <si>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</si>
  <si>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</si>
  <si>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</si>
  <si>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</si>
  <si>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</si>
  <si>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</si>
  <si>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</si>
  <si>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</si>
  <si>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</si>
  <si>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</si>
  <si>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</si>
  <si>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</si>
  <si>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</si>
  <si>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</si>
  <si>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</si>
  <si>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</si>
  <si>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</si>
  <si>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</si>
  <si>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</si>
  <si>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</si>
  <si>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</si>
  <si>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</si>
  <si>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</si>
  <si>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</si>
  <si>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</si>
  <si>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</si>
  <si>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</si>
  <si>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</si>
  <si>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</si>
  <si>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</si>
  <si>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</si>
  <si>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</si>
  <si>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</si>
  <si>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</si>
  <si>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</si>
  <si>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</si>
  <si>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</si>
  <si>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</si>
  <si>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</si>
  <si>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</si>
  <si>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</si>
  <si>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</si>
  <si>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</si>
  <si>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</si>
  <si>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</si>
  <si>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</si>
  <si>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</si>
  <si>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</si>
  <si>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</si>
  <si>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</si>
  <si>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</si>
  <si>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</si>
  <si>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</si>
  <si>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</si>
  <si>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</si>
  <si>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</si>
  <si>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</si>
  <si>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</si>
  <si>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</si>
  <si>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</si>
  <si>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</si>
  <si>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</si>
  <si>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</si>
  <si>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</si>
  <si>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</si>
  <si>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</si>
  <si>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</si>
  <si>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</si>
  <si>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</si>
  <si>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</si>
  <si>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</si>
  <si>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</si>
  <si>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</si>
  <si>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</si>
  <si>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</si>
  <si>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</si>
  <si>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</si>
  <si>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</si>
  <si>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</si>
  <si>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</si>
  <si>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</si>
  <si>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</si>
  <si>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</si>
  <si>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</si>
  <si>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</si>
  <si>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</si>
  <si>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</si>
  <si>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</si>
  <si>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</si>
  <si>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</si>
  <si>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</si>
  <si>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</si>
  <si>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</si>
  <si>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</si>
  <si>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</si>
  <si>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</si>
  <si>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</si>
  <si>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</si>
  <si>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</si>
  <si>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</si>
  <si>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</si>
  <si>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</si>
  <si>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</si>
  <si>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</si>
  <si>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</si>
  <si>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</si>
  <si>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</si>
  <si>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</si>
  <si>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</si>
  <si>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</si>
  <si>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</si>
  <si>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</si>
  <si>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</si>
  <si>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</si>
  <si>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</si>
  <si>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</si>
  <si>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</si>
  <si>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</si>
  <si>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</si>
  <si>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</si>
  <si>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</si>
  <si>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</si>
  <si>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</si>
  <si>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</si>
  <si>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</si>
  <si>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</si>
  <si>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</si>
  <si>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</si>
  <si>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</si>
  <si>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</si>
  <si>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</si>
  <si>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</si>
  <si>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</si>
  <si>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</si>
  <si>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</si>
  <si>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</si>
  <si>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</si>
  <si>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</si>
  <si>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</si>
  <si>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</si>
  <si>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</si>
  <si>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</si>
  <si>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</si>
  <si>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</si>
  <si>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</si>
  <si>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</si>
  <si>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</si>
  <si>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</si>
  <si>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</si>
  <si>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</si>
  <si>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</si>
  <si>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</si>
  <si>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</si>
  <si>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</si>
  <si>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</si>
  <si>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</si>
  <si>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</si>
  <si>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</si>
  <si>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</si>
  <si>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</si>
  <si>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</si>
  <si>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</si>
  <si>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</si>
  <si>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</si>
  <si>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</si>
  <si>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</si>
  <si>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</si>
  <si>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</si>
  <si>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</si>
  <si>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</si>
  <si>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</si>
  <si>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</si>
  <si>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</si>
  <si>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</si>
  <si>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</si>
  <si>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</si>
  <si>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</si>
  <si>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</si>
  <si>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</si>
  <si>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</si>
  <si>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</si>
  <si>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</si>
  <si>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</si>
  <si>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</si>
  <si>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</si>
  <si>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</si>
  <si>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</si>
  <si>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</si>
  <si>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</si>
  <si>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</si>
  <si>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</si>
  <si>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</si>
  <si>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</si>
  <si>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</si>
  <si>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</si>
  <si>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</si>
  <si>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</si>
  <si>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</si>
  <si>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</si>
  <si>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</si>
  <si>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</si>
  <si>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</si>
  <si>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CHIMBOTE</t>
  </si>
  <si>
    <t>021802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</si>
  <si>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</si>
  <si>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</si>
  <si>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</si>
  <si>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</si>
  <si>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</si>
  <si>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</si>
  <si>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</si>
  <si>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</si>
  <si>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</si>
  <si>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</si>
  <si>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</si>
  <si>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</si>
  <si>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</si>
  <si>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</si>
  <si>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</si>
  <si>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</si>
  <si>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</si>
  <si>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</si>
  <si>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</si>
  <si>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</si>
  <si>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</si>
  <si>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</si>
  <si>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</si>
  <si>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</si>
  <si>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</si>
  <si>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</si>
  <si>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</si>
  <si>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</si>
  <si>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</si>
  <si>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</si>
  <si>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</si>
  <si>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</si>
  <si>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</si>
  <si>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</si>
  <si>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</si>
  <si>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</si>
  <si>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</si>
  <si>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</si>
  <si>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</si>
  <si>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</si>
  <si>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</si>
  <si>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</si>
  <si>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</si>
  <si>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</si>
  <si>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</si>
  <si>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</si>
  <si>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</si>
  <si>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</si>
  <si>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</si>
  <si>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</si>
  <si>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</si>
  <si>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</si>
  <si>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</si>
  <si>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</si>
  <si>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</si>
  <si>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</si>
  <si>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</si>
  <si>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</si>
  <si>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</si>
  <si>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</si>
  <si>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</si>
  <si>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</si>
  <si>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</si>
  <si>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</si>
  <si>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</si>
  <si>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</si>
  <si>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</si>
  <si>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</si>
  <si>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</si>
  <si>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</si>
  <si>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</si>
  <si>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</si>
  <si>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</si>
  <si>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</si>
  <si>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</si>
  <si>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</si>
  <si>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</si>
  <si>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</si>
  <si>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</si>
  <si>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</si>
  <si>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</si>
  <si>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</si>
  <si>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</si>
  <si>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</si>
  <si>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</si>
  <si>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</si>
  <si>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</si>
  <si>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</si>
  <si>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</si>
  <si>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</si>
  <si>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</si>
  <si>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</si>
  <si>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</si>
  <si>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</si>
  <si>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</si>
  <si>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030217</t>
  </si>
  <si>
    <t>TUMAY HUARACA</t>
  </si>
  <si>
    <t>030218</t>
  </si>
  <si>
    <t>TURPO</t>
  </si>
  <si>
    <t>030219</t>
  </si>
  <si>
    <t>KAQUIABAMBA</t>
  </si>
  <si>
    <t>030220</t>
  </si>
  <si>
    <t>JOSE MARIA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</si>
  <si>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</si>
  <si>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</si>
  <si>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</si>
  <si>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</si>
  <si>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</si>
  <si>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</si>
  <si>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</si>
  <si>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</si>
  <si>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</si>
  <si>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</si>
  <si>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</si>
  <si>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</si>
  <si>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</si>
  <si>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</si>
  <si>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</si>
  <si>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</si>
  <si>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</si>
  <si>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</si>
  <si>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</si>
  <si>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</si>
  <si>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</si>
  <si>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</si>
  <si>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</si>
  <si>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</si>
  <si>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</si>
  <si>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</si>
  <si>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</si>
  <si>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</si>
  <si>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</si>
  <si>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</si>
  <si>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</si>
  <si>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</si>
  <si>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</si>
  <si>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</si>
  <si>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</si>
  <si>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</si>
  <si>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</si>
  <si>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</si>
  <si>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</si>
  <si>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</si>
  <si>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</si>
  <si>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</si>
  <si>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</si>
  <si>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</si>
  <si>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</si>
  <si>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</si>
  <si>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</si>
  <si>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</si>
  <si>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</si>
  <si>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</si>
  <si>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</si>
  <si>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</si>
  <si>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</si>
  <si>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</si>
  <si>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</si>
  <si>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</si>
  <si>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</si>
  <si>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</si>
  <si>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</si>
  <si>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</si>
  <si>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</si>
  <si>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</si>
  <si>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</si>
  <si>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</si>
  <si>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</si>
  <si>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</si>
  <si>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</si>
  <si>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</si>
  <si>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</si>
  <si>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</si>
  <si>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</si>
  <si>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</si>
  <si>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</si>
  <si>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</si>
  <si>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</si>
  <si>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</si>
  <si>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</si>
  <si>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</si>
  <si>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</si>
  <si>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</si>
  <si>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</si>
  <si>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</si>
  <si>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030612</t>
  </si>
  <si>
    <t>AHUAYRO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</si>
  <si>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</si>
  <si>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</si>
  <si>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</si>
  <si>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</si>
  <si>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</si>
  <si>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</si>
  <si>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</si>
  <si>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</si>
  <si>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</si>
  <si>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</si>
  <si>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</si>
  <si>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</si>
  <si>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</si>
  <si>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</si>
  <si>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</si>
  <si>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</si>
  <si>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</si>
  <si>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</si>
  <si>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</si>
  <si>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</si>
  <si>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</si>
  <si>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</si>
  <si>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</si>
  <si>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</si>
  <si>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</si>
  <si>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</si>
  <si>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</si>
  <si>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</si>
  <si>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</si>
  <si>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</si>
  <si>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</si>
  <si>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</si>
  <si>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</si>
  <si>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</si>
  <si>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</si>
  <si>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</si>
  <si>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</si>
  <si>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</si>
  <si>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</si>
  <si>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</si>
  <si>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</si>
  <si>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</si>
  <si>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</si>
  <si>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</si>
  <si>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</si>
  <si>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</si>
  <si>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</si>
  <si>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</si>
  <si>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</si>
  <si>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</si>
  <si>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</si>
  <si>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</si>
  <si>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</si>
  <si>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</si>
  <si>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</si>
  <si>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</si>
  <si>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</si>
  <si>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</si>
  <si>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</si>
  <si>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</si>
  <si>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</si>
  <si>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</si>
  <si>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</si>
  <si>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</si>
  <si>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</si>
  <si>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</si>
  <si>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</si>
  <si>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</si>
  <si>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</si>
  <si>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</si>
  <si>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</si>
  <si>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</si>
  <si>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</si>
  <si>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</si>
  <si>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</si>
  <si>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</si>
  <si>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</si>
  <si>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</si>
  <si>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</si>
  <si>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</si>
  <si>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</si>
  <si>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</si>
  <si>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</si>
  <si>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</si>
  <si>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</si>
  <si>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</si>
  <si>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</si>
  <si>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</si>
  <si>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</si>
  <si>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</si>
  <si>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</si>
  <si>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</si>
  <si>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</si>
  <si>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</si>
  <si>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</si>
  <si>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</si>
  <si>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</si>
  <si>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</si>
  <si>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</si>
  <si>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</si>
  <si>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</si>
  <si>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</si>
  <si>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</si>
  <si>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</si>
  <si>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</si>
  <si>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</si>
  <si>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</si>
  <si>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</si>
  <si>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</si>
  <si>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</si>
  <si>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</si>
  <si>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</si>
  <si>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</si>
  <si>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</si>
  <si>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</si>
  <si>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</si>
  <si>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</si>
  <si>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</si>
  <si>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</si>
  <si>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</si>
  <si>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</si>
  <si>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</si>
  <si>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</si>
  <si>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</si>
  <si>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</si>
  <si>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</si>
  <si>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</si>
  <si>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</si>
  <si>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</si>
  <si>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</si>
  <si>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</si>
  <si>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</si>
  <si>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</si>
  <si>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</si>
  <si>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</si>
  <si>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</si>
  <si>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</si>
  <si>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</si>
  <si>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</si>
  <si>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</si>
  <si>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</si>
  <si>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</si>
  <si>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</si>
  <si>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</si>
  <si>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</si>
  <si>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</si>
  <si>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</si>
  <si>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</si>
  <si>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</si>
  <si>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</si>
  <si>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</si>
  <si>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</si>
  <si>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</si>
  <si>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</si>
  <si>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</si>
  <si>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</si>
  <si>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</si>
  <si>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</si>
  <si>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</si>
  <si>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</si>
  <si>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</si>
  <si>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</si>
  <si>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</si>
  <si>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</si>
  <si>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</si>
  <si>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</si>
  <si>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</si>
  <si>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</si>
  <si>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</si>
  <si>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</si>
  <si>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</si>
  <si>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</si>
  <si>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</si>
  <si>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</si>
  <si>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</si>
  <si>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</si>
  <si>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</si>
  <si>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</si>
  <si>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</si>
  <si>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</si>
  <si>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</si>
  <si>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</si>
  <si>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</si>
  <si>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</si>
  <si>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</si>
  <si>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</si>
  <si>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</si>
  <si>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</si>
  <si>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</si>
  <si>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</si>
  <si>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</si>
  <si>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</si>
  <si>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</si>
  <si>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</si>
  <si>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</si>
  <si>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</si>
  <si>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</si>
  <si>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</si>
  <si>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</si>
  <si>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</si>
  <si>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</si>
  <si>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</si>
  <si>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</si>
  <si>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</si>
  <si>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</si>
  <si>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</si>
  <si>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</si>
  <si>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</si>
  <si>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</si>
  <si>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</si>
  <si>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</si>
  <si>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</si>
  <si>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</si>
  <si>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</si>
  <si>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</si>
  <si>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</si>
  <si>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</si>
  <si>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</si>
  <si>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</si>
  <si>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</si>
  <si>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</si>
  <si>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LA UNION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</si>
  <si>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</si>
  <si>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</si>
  <si>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</si>
  <si>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</si>
  <si>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</si>
  <si>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</si>
  <si>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</si>
  <si>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</si>
  <si>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</si>
  <si>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</si>
  <si>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</si>
  <si>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</si>
  <si>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</si>
  <si>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</si>
  <si>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</si>
  <si>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</si>
  <si>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</si>
  <si>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</si>
  <si>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</si>
  <si>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</si>
  <si>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</si>
  <si>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</si>
  <si>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</si>
  <si>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</si>
  <si>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</si>
  <si>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</si>
  <si>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</si>
  <si>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</si>
  <si>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</si>
  <si>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</si>
  <si>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</si>
  <si>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</si>
  <si>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</si>
  <si>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</si>
  <si>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</si>
  <si>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</si>
  <si>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</si>
  <si>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</si>
  <si>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</si>
  <si>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</si>
  <si>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</si>
  <si>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</si>
  <si>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</si>
  <si>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</si>
  <si>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</si>
  <si>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</si>
  <si>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050116</t>
  </si>
  <si>
    <t>ANDRES AVELINO CACERES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</si>
  <si>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</si>
  <si>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</si>
  <si>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</si>
  <si>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</si>
  <si>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</si>
  <si>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</si>
  <si>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</si>
  <si>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</si>
  <si>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</si>
  <si>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</si>
  <si>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</si>
  <si>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</si>
  <si>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</si>
  <si>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</si>
  <si>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</si>
  <si>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</si>
  <si>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</si>
  <si>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</si>
  <si>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</si>
  <si>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</si>
  <si>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</si>
  <si>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</si>
  <si>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</si>
  <si>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</si>
  <si>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</si>
  <si>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</si>
  <si>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</si>
  <si>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</si>
  <si>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</si>
  <si>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</si>
  <si>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</si>
  <si>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</si>
  <si>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</si>
  <si>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</si>
  <si>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</si>
  <si>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</si>
  <si>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</si>
  <si>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</si>
  <si>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</si>
  <si>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</si>
  <si>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</si>
  <si>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</si>
  <si>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</si>
  <si>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050413</t>
  </si>
  <si>
    <t>PUTIS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</si>
  <si>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</si>
  <si>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</si>
  <si>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</si>
  <si>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</si>
  <si>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</si>
  <si>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</si>
  <si>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</si>
  <si>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</si>
  <si>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</si>
  <si>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</si>
  <si>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</si>
  <si>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</si>
  <si>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</si>
  <si>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</si>
  <si>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</si>
  <si>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</si>
  <si>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</si>
  <si>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</si>
  <si>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</si>
  <si>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</si>
  <si>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</si>
  <si>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</si>
  <si>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050512</t>
  </si>
  <si>
    <t>UNION PROGRESO</t>
  </si>
  <si>
    <t>050513</t>
  </si>
  <si>
    <t>RIO MAGDALENA</t>
  </si>
  <si>
    <t>050514</t>
  </si>
  <si>
    <t>NINABAMBA</t>
  </si>
  <si>
    <t>050515</t>
  </si>
  <si>
    <t>PATIBAMBA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</si>
  <si>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</si>
  <si>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</si>
  <si>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</si>
  <si>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</si>
  <si>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</si>
  <si>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</si>
  <si>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</si>
  <si>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</si>
  <si>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</si>
  <si>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</si>
  <si>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</si>
  <si>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</si>
  <si>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</si>
  <si>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</si>
  <si>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</si>
  <si>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</si>
  <si>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</si>
  <si>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</si>
  <si>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</si>
  <si>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</si>
  <si>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</si>
  <si>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</si>
  <si>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</si>
  <si>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</si>
  <si>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</si>
  <si>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</si>
  <si>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</si>
  <si>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</si>
  <si>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</si>
  <si>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</si>
  <si>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</si>
  <si>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</si>
  <si>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</si>
  <si>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</si>
  <si>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</si>
  <si>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</si>
  <si>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</si>
  <si>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</si>
  <si>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</si>
  <si>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</si>
  <si>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</si>
  <si>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</si>
  <si>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</si>
  <si>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</si>
  <si>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</si>
  <si>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</si>
  <si>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</si>
  <si>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</si>
  <si>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</si>
  <si>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</si>
  <si>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</si>
  <si>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RIVACAYCO</t>
  </si>
  <si>
    <t>050708</t>
  </si>
  <si>
    <t>UPAHUACHO</t>
  </si>
  <si>
    <t>050801</t>
  </si>
  <si>
    <t>PAUCAR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</si>
  <si>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</si>
  <si>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</si>
  <si>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</si>
  <si>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</si>
  <si>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</si>
  <si>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</si>
  <si>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</si>
  <si>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</si>
  <si>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</si>
  <si>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</si>
  <si>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</si>
  <si>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</si>
  <si>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</si>
  <si>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</si>
  <si>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</si>
  <si>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</si>
  <si>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</si>
  <si>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</si>
  <si>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</si>
  <si>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</si>
  <si>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</si>
  <si>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</si>
  <si>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</si>
  <si>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</si>
  <si>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</si>
  <si>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</si>
  <si>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</si>
  <si>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</si>
  <si>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</si>
  <si>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</si>
  <si>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</si>
  <si>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</si>
  <si>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</si>
  <si>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</si>
  <si>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</si>
  <si>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</si>
  <si>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</si>
  <si>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</si>
  <si>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</si>
  <si>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</si>
  <si>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</si>
  <si>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</si>
  <si>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</si>
  <si>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</si>
  <si>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</si>
  <si>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</si>
  <si>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</si>
  <si>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</si>
  <si>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</si>
  <si>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</si>
  <si>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</si>
  <si>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</si>
  <si>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</si>
  <si>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</si>
  <si>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</si>
  <si>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</si>
  <si>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</si>
  <si>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</si>
  <si>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</si>
  <si>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</si>
  <si>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</si>
  <si>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</si>
  <si>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</si>
  <si>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</si>
  <si>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</si>
  <si>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</si>
  <si>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</si>
  <si>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</si>
  <si>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</si>
  <si>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</si>
  <si>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</si>
  <si>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</si>
  <si>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</si>
  <si>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</si>
  <si>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</si>
  <si>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</si>
  <si>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</si>
  <si>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</si>
  <si>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</si>
  <si>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</si>
  <si>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</si>
  <si>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</si>
  <si>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</si>
  <si>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</si>
  <si>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</si>
  <si>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</si>
  <si>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</si>
  <si>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</si>
  <si>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</si>
  <si>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</si>
  <si>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</si>
  <si>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</si>
  <si>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</si>
  <si>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</si>
  <si>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</si>
  <si>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</si>
  <si>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</si>
  <si>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</si>
  <si>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</si>
  <si>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</si>
  <si>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</si>
  <si>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</si>
  <si>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</si>
  <si>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</si>
  <si>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</si>
  <si>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</si>
  <si>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</si>
  <si>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</si>
  <si>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</si>
  <si>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</si>
  <si>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</si>
  <si>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</si>
  <si>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</si>
  <si>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</si>
  <si>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</si>
  <si>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</si>
  <si>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</si>
  <si>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</si>
  <si>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</si>
  <si>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</si>
  <si>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</si>
  <si>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</si>
  <si>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</si>
  <si>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</si>
  <si>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</si>
  <si>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</si>
  <si>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</si>
  <si>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</si>
  <si>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</si>
  <si>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</si>
  <si>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</si>
  <si>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</si>
  <si>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</si>
  <si>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</si>
  <si>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</si>
  <si>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</si>
  <si>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</si>
  <si>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</si>
  <si>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</si>
  <si>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</si>
  <si>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</si>
  <si>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</si>
  <si>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</si>
  <si>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</si>
  <si>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</si>
  <si>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</si>
  <si>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</si>
  <si>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</si>
  <si>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</si>
  <si>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</si>
  <si>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</si>
  <si>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</si>
  <si>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</si>
  <si>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</si>
  <si>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</si>
  <si>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</si>
  <si>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</si>
  <si>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</si>
  <si>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</si>
  <si>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</si>
  <si>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</si>
  <si>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</si>
  <si>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</si>
  <si>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</si>
  <si>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</si>
  <si>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</si>
  <si>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</si>
  <si>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</si>
  <si>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</si>
  <si>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</si>
  <si>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</si>
  <si>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</si>
  <si>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</si>
  <si>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</si>
  <si>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</si>
  <si>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</si>
  <si>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</si>
  <si>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</si>
  <si>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</si>
  <si>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</si>
  <si>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</si>
  <si>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</si>
  <si>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</si>
  <si>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</si>
  <si>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</si>
  <si>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</si>
  <si>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</si>
  <si>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</si>
  <si>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</si>
  <si>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</si>
  <si>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</si>
  <si>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</si>
  <si>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</si>
  <si>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</si>
  <si>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</si>
  <si>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</si>
  <si>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</si>
  <si>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</si>
  <si>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</si>
  <si>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</si>
  <si>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</si>
  <si>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</si>
  <si>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</si>
  <si>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</si>
  <si>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</si>
  <si>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</si>
  <si>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</si>
  <si>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</si>
  <si>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</si>
  <si>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</si>
  <si>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</si>
  <si>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</si>
  <si>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</si>
  <si>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</si>
  <si>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</si>
  <si>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</si>
  <si>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</si>
  <si>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</si>
  <si>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</si>
  <si>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</si>
  <si>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</si>
  <si>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</si>
  <si>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</si>
  <si>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</si>
  <si>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</si>
  <si>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</si>
  <si>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</si>
  <si>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</si>
  <si>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</si>
  <si>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</si>
  <si>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</si>
  <si>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</si>
  <si>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</si>
  <si>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</si>
  <si>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</si>
  <si>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</si>
  <si>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</si>
  <si>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</si>
  <si>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</si>
  <si>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</si>
  <si>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</si>
  <si>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</si>
  <si>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</si>
  <si>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</si>
  <si>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</si>
  <si>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</si>
  <si>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</si>
  <si>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</si>
  <si>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</si>
  <si>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</si>
  <si>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</si>
  <si>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</si>
  <si>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</si>
  <si>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</si>
  <si>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</si>
  <si>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</si>
  <si>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</si>
  <si>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</si>
  <si>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</si>
  <si>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</si>
  <si>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</si>
  <si>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</si>
  <si>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</si>
  <si>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</si>
  <si>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</si>
  <si>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</si>
  <si>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</si>
  <si>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</si>
  <si>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</si>
  <si>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</si>
  <si>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</si>
  <si>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</si>
  <si>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</si>
  <si>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</si>
  <si>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</si>
  <si>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</si>
  <si>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</si>
  <si>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</si>
  <si>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</si>
  <si>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</si>
  <si>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</si>
  <si>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</si>
  <si>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</si>
  <si>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</si>
  <si>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</si>
  <si>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</si>
  <si>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</si>
  <si>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</si>
  <si>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</si>
  <si>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</si>
  <si>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</si>
  <si>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</si>
  <si>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</si>
  <si>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</si>
  <si>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</si>
  <si>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</si>
  <si>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</si>
  <si>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</si>
  <si>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</si>
  <si>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</si>
  <si>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</si>
  <si>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</si>
  <si>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</si>
  <si>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</si>
  <si>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</si>
  <si>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</si>
  <si>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</si>
  <si>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</si>
  <si>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</si>
  <si>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</si>
  <si>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</si>
  <si>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</si>
  <si>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</si>
  <si>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</si>
  <si>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</si>
  <si>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</si>
  <si>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</si>
  <si>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</si>
  <si>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</si>
  <si>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</si>
  <si>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070102</t>
  </si>
  <si>
    <t>070103</t>
  </si>
  <si>
    <t>CARMEN DE LA LEGUA REYNOSO</t>
  </si>
  <si>
    <t>070104</t>
  </si>
  <si>
    <t>070105</t>
  </si>
  <si>
    <t>LA PUNTA</t>
  </si>
  <si>
    <t>070106</t>
  </si>
  <si>
    <t>070107</t>
  </si>
  <si>
    <t>MI PERU</t>
  </si>
  <si>
    <t>080101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</si>
  <si>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</si>
  <si>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</si>
  <si>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</si>
  <si>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</si>
  <si>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</si>
  <si>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</si>
  <si>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</si>
  <si>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</si>
  <si>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</si>
  <si>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</si>
  <si>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</si>
  <si>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</si>
  <si>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</si>
  <si>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</si>
  <si>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</si>
  <si>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</si>
  <si>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</si>
  <si>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</si>
  <si>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</si>
  <si>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</si>
  <si>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</si>
  <si>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</si>
  <si>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</si>
  <si>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</si>
  <si>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</si>
  <si>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</si>
  <si>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</si>
  <si>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</si>
  <si>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</si>
  <si>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</si>
  <si>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</si>
  <si>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</si>
  <si>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</si>
  <si>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</si>
  <si>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</si>
  <si>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</si>
  <si>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</si>
  <si>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</si>
  <si>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</si>
  <si>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</si>
  <si>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</si>
  <si>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</si>
  <si>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</si>
  <si>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</si>
  <si>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</si>
  <si>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</si>
  <si>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</si>
  <si>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</si>
  <si>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</si>
  <si>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</si>
  <si>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</si>
  <si>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</si>
  <si>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</si>
  <si>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</si>
  <si>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</si>
  <si>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</si>
  <si>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</si>
  <si>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</si>
  <si>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</si>
  <si>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</si>
  <si>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</si>
  <si>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</si>
  <si>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</si>
  <si>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</si>
  <si>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</si>
  <si>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</si>
  <si>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</si>
  <si>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</si>
  <si>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</si>
  <si>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</si>
  <si>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</si>
  <si>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</si>
  <si>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</si>
  <si>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</si>
  <si>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</si>
  <si>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</si>
  <si>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</si>
  <si>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</si>
  <si>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</si>
  <si>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</si>
  <si>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</si>
  <si>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</si>
  <si>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</si>
  <si>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</si>
  <si>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</si>
  <si>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</si>
  <si>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</si>
  <si>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</si>
  <si>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</si>
  <si>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</si>
  <si>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</si>
  <si>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</si>
  <si>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</si>
  <si>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</si>
  <si>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</si>
  <si>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</si>
  <si>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</si>
  <si>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</si>
  <si>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</si>
  <si>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</si>
  <si>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</si>
  <si>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</si>
  <si>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</si>
  <si>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</si>
  <si>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</si>
  <si>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</si>
  <si>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</si>
  <si>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</si>
  <si>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</si>
  <si>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</si>
  <si>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</si>
  <si>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</si>
  <si>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</si>
  <si>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</si>
  <si>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</si>
  <si>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</si>
  <si>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</si>
  <si>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</si>
  <si>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</si>
  <si>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CONVENCION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</si>
  <si>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</si>
  <si>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</si>
  <si>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</si>
  <si>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</si>
  <si>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</si>
  <si>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</si>
  <si>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</si>
  <si>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</si>
  <si>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</si>
  <si>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</si>
  <si>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</si>
  <si>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</si>
  <si>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</si>
  <si>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</si>
  <si>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</si>
  <si>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</si>
  <si>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</si>
  <si>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</si>
  <si>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</si>
  <si>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</si>
  <si>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</si>
  <si>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</si>
  <si>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</si>
  <si>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</si>
  <si>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</si>
  <si>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</si>
  <si>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</t>
  </si>
  <si>
    <t>080916</t>
  </si>
  <si>
    <t>CIELO PUNCO</t>
  </si>
  <si>
    <t>080917</t>
  </si>
  <si>
    <t>MANITEA</t>
  </si>
  <si>
    <t>080918</t>
  </si>
  <si>
    <t>UNION ASHANINKA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</si>
  <si>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</si>
  <si>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</si>
  <si>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</si>
  <si>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</si>
  <si>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</si>
  <si>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</si>
  <si>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</si>
  <si>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</si>
  <si>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</si>
  <si>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</si>
  <si>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</si>
  <si>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</si>
  <si>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</si>
  <si>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</si>
  <si>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</si>
  <si>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</si>
  <si>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</si>
  <si>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</si>
  <si>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</si>
  <si>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</si>
  <si>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</si>
  <si>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</si>
  <si>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</si>
  <si>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</si>
  <si>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</si>
  <si>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</si>
  <si>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</si>
  <si>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</si>
  <si>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</si>
  <si>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</si>
  <si>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</si>
  <si>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</si>
  <si>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</si>
  <si>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</si>
  <si>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</si>
  <si>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</si>
  <si>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</si>
  <si>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</si>
  <si>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</si>
  <si>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</si>
  <si>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</si>
  <si>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</si>
  <si>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</si>
  <si>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</si>
  <si>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</si>
  <si>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</si>
  <si>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</si>
  <si>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</si>
  <si>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</si>
  <si>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</si>
  <si>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</si>
  <si>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</si>
  <si>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</si>
  <si>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</si>
  <si>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</si>
  <si>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</si>
  <si>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</si>
  <si>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</si>
  <si>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</si>
  <si>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</si>
  <si>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</si>
  <si>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</si>
  <si>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</si>
  <si>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</si>
  <si>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</si>
  <si>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</si>
  <si>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</si>
  <si>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</si>
  <si>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</si>
  <si>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</si>
  <si>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</si>
  <si>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</si>
  <si>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</si>
  <si>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</si>
  <si>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</si>
  <si>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</si>
  <si>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</si>
  <si>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</si>
  <si>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</si>
  <si>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</si>
  <si>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</si>
  <si>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</si>
  <si>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</si>
  <si>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</si>
  <si>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</si>
  <si>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</si>
  <si>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</si>
  <si>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</si>
  <si>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</si>
  <si>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</si>
  <si>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</si>
  <si>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</si>
  <si>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</si>
  <si>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</si>
  <si>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</si>
  <si>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</si>
  <si>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</si>
  <si>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</si>
  <si>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</si>
  <si>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</si>
  <si>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</si>
  <si>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</si>
  <si>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</si>
  <si>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</si>
  <si>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</si>
  <si>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</si>
  <si>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</si>
  <si>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</si>
  <si>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</si>
  <si>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</si>
  <si>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</si>
  <si>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</si>
  <si>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</si>
  <si>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</si>
  <si>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</si>
  <si>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</si>
  <si>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</si>
  <si>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</si>
  <si>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</si>
  <si>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</si>
  <si>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</si>
  <si>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</si>
  <si>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</si>
  <si>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</si>
  <si>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</si>
  <si>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</si>
  <si>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</si>
  <si>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</si>
  <si>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</si>
  <si>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</si>
  <si>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</si>
  <si>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</si>
  <si>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</si>
  <si>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</si>
  <si>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</si>
  <si>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</si>
  <si>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</si>
  <si>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</si>
  <si>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</si>
  <si>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</si>
  <si>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</si>
  <si>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</si>
  <si>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</si>
  <si>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</si>
  <si>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</si>
  <si>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</si>
  <si>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</si>
  <si>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</si>
  <si>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</si>
  <si>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</si>
  <si>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</si>
  <si>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</si>
  <si>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</si>
  <si>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</si>
  <si>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</si>
  <si>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</si>
  <si>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</si>
  <si>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</si>
  <si>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</si>
  <si>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</si>
  <si>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</si>
  <si>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</si>
  <si>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</si>
  <si>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</si>
  <si>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</si>
  <si>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</si>
  <si>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</si>
  <si>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</si>
  <si>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</si>
  <si>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</si>
  <si>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</si>
  <si>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</si>
  <si>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</si>
  <si>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</si>
  <si>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</si>
  <si>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</si>
  <si>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</si>
  <si>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</si>
  <si>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</si>
  <si>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</si>
  <si>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</si>
  <si>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</si>
  <si>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</si>
  <si>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</si>
  <si>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</si>
  <si>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</si>
  <si>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</si>
  <si>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</si>
  <si>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</si>
  <si>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</si>
  <si>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</si>
  <si>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</si>
  <si>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</si>
  <si>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</si>
  <si>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</si>
  <si>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</si>
  <si>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</si>
  <si>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</si>
  <si>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</si>
  <si>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</si>
  <si>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</si>
  <si>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</si>
  <si>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</si>
  <si>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</si>
  <si>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</si>
  <si>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</si>
  <si>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</si>
  <si>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</si>
  <si>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</si>
  <si>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</si>
  <si>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</si>
  <si>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</si>
  <si>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</si>
  <si>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</si>
  <si>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</si>
  <si>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</si>
  <si>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</si>
  <si>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</si>
  <si>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</si>
  <si>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</si>
  <si>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</si>
  <si>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</si>
  <si>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</si>
  <si>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</si>
  <si>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</si>
  <si>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</si>
  <si>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</si>
  <si>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</si>
  <si>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</si>
  <si>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</si>
  <si>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</si>
  <si>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</si>
  <si>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</si>
  <si>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</si>
  <si>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</si>
  <si>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</si>
  <si>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</si>
  <si>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</si>
  <si>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</si>
  <si>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</si>
  <si>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</si>
  <si>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</si>
  <si>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</si>
  <si>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</si>
  <si>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</si>
  <si>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</si>
  <si>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</si>
  <si>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</si>
  <si>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</si>
  <si>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</si>
  <si>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</si>
  <si>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</si>
  <si>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</si>
  <si>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</si>
  <si>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090724</t>
  </si>
  <si>
    <t>LAMBRAS</t>
  </si>
  <si>
    <t>090725</t>
  </si>
  <si>
    <t>100101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</si>
  <si>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</si>
  <si>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</si>
  <si>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</si>
  <si>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</si>
  <si>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</si>
  <si>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</si>
  <si>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</si>
  <si>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</si>
  <si>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</si>
  <si>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</si>
  <si>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</si>
  <si>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</si>
  <si>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</si>
  <si>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</si>
  <si>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</si>
  <si>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</si>
  <si>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</si>
  <si>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</si>
  <si>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</si>
  <si>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</si>
  <si>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</si>
  <si>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</si>
  <si>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</si>
  <si>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</si>
  <si>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</si>
  <si>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</si>
  <si>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</si>
  <si>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</si>
  <si>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</si>
  <si>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</si>
  <si>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</si>
  <si>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</si>
  <si>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</si>
  <si>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</si>
  <si>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</si>
  <si>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</si>
  <si>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</si>
  <si>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</si>
  <si>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</si>
  <si>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</si>
  <si>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</si>
  <si>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</si>
  <si>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</si>
  <si>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</si>
  <si>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</si>
  <si>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</si>
  <si>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</si>
  <si>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</si>
  <si>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</si>
  <si>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</si>
  <si>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</si>
  <si>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</si>
  <si>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</si>
  <si>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</si>
  <si>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</si>
  <si>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</si>
  <si>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</si>
  <si>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</si>
  <si>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</si>
  <si>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</si>
  <si>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</si>
  <si>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</si>
  <si>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</si>
  <si>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</si>
  <si>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</si>
  <si>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</si>
  <si>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HUAMALIES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</si>
  <si>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</si>
  <si>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</si>
  <si>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</si>
  <si>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</si>
  <si>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</si>
  <si>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</si>
  <si>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</si>
  <si>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</si>
  <si>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</si>
  <si>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</si>
  <si>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</si>
  <si>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</si>
  <si>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</si>
  <si>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</si>
  <si>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</si>
  <si>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</si>
  <si>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</si>
  <si>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</si>
  <si>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</si>
  <si>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</si>
  <si>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</si>
  <si>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</si>
  <si>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</si>
  <si>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</si>
  <si>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</si>
  <si>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</si>
  <si>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</si>
  <si>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</si>
  <si>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</si>
  <si>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</si>
  <si>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</si>
  <si>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</si>
  <si>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</si>
  <si>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</si>
  <si>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</si>
  <si>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</si>
  <si>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</si>
  <si>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</si>
  <si>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</si>
  <si>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</si>
  <si>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</si>
  <si>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MARAÑON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</si>
  <si>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</si>
  <si>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</si>
  <si>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</si>
  <si>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</si>
  <si>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</si>
  <si>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</si>
  <si>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</si>
  <si>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</si>
  <si>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</si>
  <si>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</si>
  <si>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</si>
  <si>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</si>
  <si>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</si>
  <si>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</si>
  <si>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</si>
  <si>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</si>
  <si>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</si>
  <si>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</si>
  <si>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</si>
  <si>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</si>
  <si>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</si>
  <si>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</si>
  <si>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</si>
  <si>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</si>
  <si>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</si>
  <si>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</si>
  <si>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</si>
  <si>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</si>
  <si>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</si>
  <si>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</si>
  <si>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</si>
  <si>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</si>
  <si>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</si>
  <si>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</si>
  <si>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</si>
  <si>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</si>
  <si>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</si>
  <si>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</si>
  <si>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</si>
  <si>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</si>
  <si>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</si>
  <si>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</si>
  <si>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</si>
  <si>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</si>
  <si>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</si>
  <si>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</si>
  <si>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</si>
  <si>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</si>
  <si>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</si>
  <si>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</si>
  <si>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</si>
  <si>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</si>
  <si>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</si>
  <si>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</si>
  <si>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</si>
  <si>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</si>
  <si>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</si>
  <si>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</si>
  <si>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</si>
  <si>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</si>
  <si>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</si>
  <si>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</si>
  <si>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</si>
  <si>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</si>
  <si>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</si>
  <si>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</si>
  <si>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</si>
  <si>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</si>
  <si>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</si>
  <si>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</si>
  <si>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</si>
  <si>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</si>
  <si>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</si>
  <si>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</si>
  <si>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</si>
  <si>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</si>
  <si>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</si>
  <si>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</si>
  <si>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</si>
  <si>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</si>
  <si>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</si>
  <si>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</si>
  <si>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</si>
  <si>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</si>
  <si>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</si>
  <si>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</si>
  <si>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</si>
  <si>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</si>
  <si>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</si>
  <si>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</si>
  <si>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</si>
  <si>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</si>
  <si>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</si>
  <si>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</si>
  <si>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</si>
  <si>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</si>
  <si>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</si>
  <si>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</si>
  <si>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</si>
  <si>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</si>
  <si>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</si>
  <si>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</si>
  <si>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</si>
  <si>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</si>
  <si>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</si>
  <si>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</si>
  <si>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</si>
  <si>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</si>
  <si>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</si>
  <si>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</si>
  <si>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</si>
  <si>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</si>
  <si>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</si>
  <si>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</si>
  <si>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</si>
  <si>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</si>
  <si>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</si>
  <si>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</si>
  <si>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</si>
  <si>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</si>
  <si>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</si>
  <si>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</si>
  <si>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</si>
  <si>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</si>
  <si>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</si>
  <si>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</si>
  <si>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</si>
  <si>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</si>
  <si>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</si>
  <si>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</si>
  <si>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</si>
  <si>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</si>
  <si>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</si>
  <si>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</si>
  <si>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120104</t>
  </si>
  <si>
    <t>CARHUACALLANGA</t>
  </si>
  <si>
    <t>120105</t>
  </si>
  <si>
    <t>CHACAPAMPA</t>
  </si>
  <si>
    <t>120106</t>
  </si>
  <si>
    <t>CHICCHE</t>
  </si>
  <si>
    <t>120107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</si>
  <si>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</si>
  <si>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</si>
  <si>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</si>
  <si>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</si>
  <si>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</si>
  <si>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</si>
  <si>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</si>
  <si>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</si>
  <si>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</si>
  <si>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</si>
  <si>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</si>
  <si>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</si>
  <si>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</si>
  <si>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</si>
  <si>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</si>
  <si>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</si>
  <si>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</si>
  <si>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</si>
  <si>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</si>
  <si>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</si>
  <si>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</si>
  <si>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</si>
  <si>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</si>
  <si>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</si>
  <si>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</si>
  <si>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</si>
  <si>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</si>
  <si>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</si>
  <si>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</si>
  <si>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</si>
  <si>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</si>
  <si>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</si>
  <si>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</si>
  <si>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</si>
  <si>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</si>
  <si>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</si>
  <si>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</si>
  <si>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</si>
  <si>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</si>
  <si>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</si>
  <si>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</si>
  <si>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</si>
  <si>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</si>
  <si>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</si>
  <si>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</si>
  <si>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</si>
  <si>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</si>
  <si>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</si>
  <si>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</si>
  <si>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</si>
  <si>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</si>
  <si>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</si>
  <si>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</si>
  <si>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</si>
  <si>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</si>
  <si>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</si>
  <si>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</si>
  <si>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</si>
  <si>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</si>
  <si>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</si>
  <si>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</si>
  <si>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</si>
  <si>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</si>
  <si>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</si>
  <si>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</si>
  <si>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</si>
  <si>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</si>
  <si>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</si>
  <si>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</si>
  <si>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</si>
  <si>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</si>
  <si>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</si>
  <si>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</si>
  <si>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</si>
  <si>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</si>
  <si>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</si>
  <si>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</si>
  <si>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</si>
  <si>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</si>
  <si>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</si>
  <si>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</si>
  <si>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</si>
  <si>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</si>
  <si>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</si>
  <si>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</si>
  <si>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</si>
  <si>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</si>
  <si>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</si>
  <si>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</si>
  <si>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</si>
  <si>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</si>
  <si>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</si>
  <si>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</si>
  <si>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</si>
  <si>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</si>
  <si>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</si>
  <si>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</si>
  <si>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</si>
  <si>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</si>
  <si>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</si>
  <si>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</si>
  <si>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</si>
  <si>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</si>
  <si>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</si>
  <si>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</si>
  <si>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</si>
  <si>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</si>
  <si>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</si>
  <si>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</si>
  <si>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</si>
  <si>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</si>
  <si>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</si>
  <si>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</si>
  <si>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</si>
  <si>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</si>
  <si>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</si>
  <si>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</si>
  <si>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</si>
  <si>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</si>
  <si>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</si>
  <si>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</si>
  <si>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</si>
  <si>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</si>
  <si>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</si>
  <si>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</si>
  <si>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</si>
  <si>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</si>
  <si>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</si>
  <si>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</si>
  <si>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</si>
  <si>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</si>
  <si>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</si>
  <si>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</si>
  <si>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</si>
  <si>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</si>
  <si>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</si>
  <si>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</si>
  <si>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</si>
  <si>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</si>
  <si>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</si>
  <si>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</si>
  <si>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</si>
  <si>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</si>
  <si>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</si>
  <si>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</si>
  <si>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</si>
  <si>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</si>
  <si>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</si>
  <si>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</si>
  <si>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</si>
  <si>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</si>
  <si>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</si>
  <si>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</si>
  <si>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</si>
  <si>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</si>
  <si>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</si>
  <si>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</si>
  <si>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</si>
  <si>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</si>
  <si>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</si>
  <si>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</si>
  <si>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</si>
  <si>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</si>
  <si>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</si>
  <si>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RIO NEGRO</t>
  </si>
  <si>
    <t>120608</t>
  </si>
  <si>
    <t>RIO TAMBO</t>
  </si>
  <si>
    <t>120609</t>
  </si>
  <si>
    <t>VIZCATÁN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</si>
  <si>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</si>
  <si>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</si>
  <si>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</si>
  <si>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</si>
  <si>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</si>
  <si>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</si>
  <si>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</si>
  <si>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</si>
  <si>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</si>
  <si>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</si>
  <si>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</si>
  <si>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</si>
  <si>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</si>
  <si>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</si>
  <si>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</si>
  <si>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</si>
  <si>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</si>
  <si>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</si>
  <si>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</si>
  <si>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</si>
  <si>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</si>
  <si>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</si>
  <si>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</si>
  <si>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</si>
  <si>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</si>
  <si>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</si>
  <si>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</si>
  <si>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</si>
  <si>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</si>
  <si>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</si>
  <si>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</si>
  <si>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</si>
  <si>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</si>
  <si>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</si>
  <si>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</si>
  <si>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</si>
  <si>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</si>
  <si>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</si>
  <si>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</si>
  <si>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</si>
  <si>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</si>
  <si>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</si>
  <si>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</si>
  <si>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</si>
  <si>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</si>
  <si>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</si>
  <si>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</si>
  <si>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</si>
  <si>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</si>
  <si>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</si>
  <si>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130101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</si>
  <si>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</si>
  <si>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</si>
  <si>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</si>
  <si>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</si>
  <si>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</si>
  <si>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</si>
  <si>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</si>
  <si>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</si>
  <si>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</si>
  <si>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</si>
  <si>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</si>
  <si>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</si>
  <si>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</si>
  <si>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</si>
  <si>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</si>
  <si>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</si>
  <si>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</si>
  <si>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</si>
  <si>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</si>
  <si>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</si>
  <si>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</si>
  <si>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130202</t>
  </si>
  <si>
    <t>CHICAMA</t>
  </si>
  <si>
    <t>130203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</si>
  <si>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</si>
  <si>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</si>
  <si>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</si>
  <si>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</si>
  <si>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</si>
  <si>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</si>
  <si>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</si>
  <si>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</si>
  <si>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</si>
  <si>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</si>
  <si>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</si>
  <si>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</si>
  <si>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</si>
  <si>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</si>
  <si>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</si>
  <si>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</si>
  <si>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</si>
  <si>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</si>
  <si>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</si>
  <si>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</si>
  <si>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</si>
  <si>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</si>
  <si>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</si>
  <si>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</si>
  <si>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</si>
  <si>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</si>
  <si>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</si>
  <si>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</si>
  <si>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</si>
  <si>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</si>
  <si>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</si>
  <si>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</si>
  <si>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</si>
  <si>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</si>
  <si>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</si>
  <si>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</si>
  <si>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</si>
  <si>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</si>
  <si>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</si>
  <si>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</si>
  <si>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</si>
  <si>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</si>
  <si>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</si>
  <si>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</si>
  <si>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</si>
  <si>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</si>
  <si>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</si>
  <si>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</si>
  <si>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</si>
  <si>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</si>
  <si>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</si>
  <si>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</si>
  <si>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</si>
  <si>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</si>
  <si>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</si>
  <si>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</si>
  <si>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</si>
  <si>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</si>
  <si>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</si>
  <si>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</si>
  <si>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JOSE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</si>
  <si>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</si>
  <si>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</si>
  <si>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</si>
  <si>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</si>
  <si>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</si>
  <si>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</si>
  <si>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</si>
  <si>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</si>
  <si>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</si>
  <si>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</si>
  <si>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</si>
  <si>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</si>
  <si>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</si>
  <si>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</si>
  <si>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</si>
  <si>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</si>
  <si>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</si>
  <si>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</si>
  <si>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</si>
  <si>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</si>
  <si>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</si>
  <si>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</si>
  <si>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</si>
  <si>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</si>
  <si>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</si>
  <si>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</si>
  <si>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</si>
  <si>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</si>
  <si>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</si>
  <si>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</si>
  <si>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</si>
  <si>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</si>
  <si>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</si>
  <si>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</si>
  <si>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</si>
  <si>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</si>
  <si>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</si>
  <si>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</si>
  <si>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</si>
  <si>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</si>
  <si>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</si>
  <si>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</si>
  <si>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</si>
  <si>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</si>
  <si>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</si>
  <si>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</si>
  <si>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</si>
  <si>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</si>
  <si>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</si>
  <si>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</si>
  <si>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</si>
  <si>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</si>
  <si>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</si>
  <si>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</si>
  <si>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</si>
  <si>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</si>
  <si>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</si>
  <si>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CHIMU</t>
  </si>
  <si>
    <t>CASCAS</t>
  </si>
  <si>
    <t>131102</t>
  </si>
  <si>
    <t>131103</t>
  </si>
  <si>
    <t>MARMOT</t>
  </si>
  <si>
    <t>131104</t>
  </si>
  <si>
    <t>SAYAPULLO</t>
  </si>
  <si>
    <t>131201</t>
  </si>
  <si>
    <t>131202</t>
  </si>
  <si>
    <t>CHAO</t>
  </si>
  <si>
    <t>131203</t>
  </si>
  <si>
    <t>GUADALUPITO</t>
  </si>
  <si>
    <t>140101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</si>
  <si>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</si>
  <si>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</si>
  <si>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</si>
  <si>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</si>
  <si>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</si>
  <si>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</si>
  <si>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</si>
  <si>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</si>
  <si>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</si>
  <si>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</si>
  <si>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</si>
  <si>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</si>
  <si>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</si>
  <si>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</si>
  <si>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</si>
  <si>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</si>
  <si>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</si>
  <si>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</si>
  <si>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</si>
  <si>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</si>
  <si>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</si>
  <si>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</si>
  <si>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</si>
  <si>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</si>
  <si>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</si>
  <si>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</si>
  <si>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</si>
  <si>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</si>
  <si>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</si>
  <si>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</si>
  <si>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</si>
  <si>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</si>
  <si>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</si>
  <si>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</si>
  <si>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</si>
  <si>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</si>
  <si>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</si>
  <si>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</si>
  <si>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</si>
  <si>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</si>
  <si>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</si>
  <si>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</si>
  <si>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</si>
  <si>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</si>
  <si>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</si>
  <si>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</si>
  <si>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</si>
  <si>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</si>
  <si>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</si>
  <si>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</si>
  <si>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</si>
  <si>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</si>
  <si>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</si>
  <si>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</si>
  <si>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</si>
  <si>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</si>
  <si>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</si>
  <si>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</si>
  <si>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</si>
  <si>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</si>
  <si>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</si>
  <si>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</si>
  <si>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</si>
  <si>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</si>
  <si>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</si>
  <si>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</si>
  <si>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</si>
  <si>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</si>
  <si>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</si>
  <si>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150102</t>
  </si>
  <si>
    <t>150103</t>
  </si>
  <si>
    <t>150104</t>
  </si>
  <si>
    <t>BARRANCO</t>
  </si>
  <si>
    <t>150105</t>
  </si>
  <si>
    <t>150106</t>
  </si>
  <si>
    <t>CARABAYLLO</t>
  </si>
  <si>
    <t>150107</t>
  </si>
  <si>
    <t>150108</t>
  </si>
  <si>
    <t>CHORRILLOS</t>
  </si>
  <si>
    <t>150109</t>
  </si>
  <si>
    <t>CIENEGUILLA</t>
  </si>
  <si>
    <t>150110</t>
  </si>
  <si>
    <t>150111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</si>
  <si>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</si>
  <si>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</si>
  <si>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</si>
  <si>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</si>
  <si>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</si>
  <si>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</si>
  <si>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</si>
  <si>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</si>
  <si>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</si>
  <si>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150118</t>
  </si>
  <si>
    <t>150119</t>
  </si>
  <si>
    <t>LURIN</t>
  </si>
  <si>
    <t>150120</t>
  </si>
  <si>
    <t>MAGDALENA DEL MAR</t>
  </si>
  <si>
    <t>150121</t>
  </si>
  <si>
    <t>150122</t>
  </si>
  <si>
    <t>150123</t>
  </si>
  <si>
    <t>150124</t>
  </si>
  <si>
    <t>PUCUSANA</t>
  </si>
  <si>
    <t>150125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</si>
  <si>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</si>
  <si>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</si>
  <si>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</si>
  <si>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</si>
  <si>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</si>
  <si>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</si>
  <si>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</si>
  <si>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</si>
  <si>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</si>
  <si>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</si>
  <si>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</si>
  <si>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</si>
  <si>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</si>
  <si>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</si>
  <si>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</si>
  <si>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</si>
  <si>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</si>
  <si>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</si>
  <si>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</si>
  <si>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</si>
  <si>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</si>
  <si>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</si>
  <si>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</si>
  <si>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</si>
  <si>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</si>
  <si>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150143</t>
  </si>
  <si>
    <t>150201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</si>
  <si>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</si>
  <si>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</si>
  <si>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</si>
  <si>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</si>
  <si>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</si>
  <si>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</si>
  <si>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</si>
  <si>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</si>
  <si>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</si>
  <si>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</si>
  <si>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</si>
  <si>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</si>
  <si>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</si>
  <si>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</si>
  <si>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</si>
  <si>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</si>
  <si>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</si>
  <si>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</si>
  <si>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</si>
  <si>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</si>
  <si>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</si>
  <si>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</si>
  <si>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</si>
  <si>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</si>
  <si>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</si>
  <si>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</si>
  <si>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</si>
  <si>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</si>
  <si>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</si>
  <si>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</si>
  <si>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</si>
  <si>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</si>
  <si>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</si>
  <si>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</si>
  <si>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</si>
  <si>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</si>
  <si>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</si>
  <si>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</si>
  <si>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</si>
  <si>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</si>
  <si>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</si>
  <si>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</si>
  <si>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</si>
  <si>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</si>
  <si>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</si>
  <si>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</si>
  <si>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</si>
  <si>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</si>
  <si>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</si>
  <si>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</si>
  <si>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</si>
  <si>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</si>
  <si>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</si>
  <si>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</si>
  <si>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</si>
  <si>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</si>
  <si>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</si>
  <si>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</si>
  <si>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</si>
  <si>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</si>
  <si>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</si>
  <si>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</si>
  <si>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</si>
  <si>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</si>
  <si>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</si>
  <si>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</si>
  <si>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</si>
  <si>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</si>
  <si>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</si>
  <si>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</si>
  <si>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</si>
  <si>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</si>
  <si>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</si>
  <si>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</si>
  <si>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</si>
  <si>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</si>
  <si>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</si>
  <si>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</si>
  <si>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</si>
  <si>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</si>
  <si>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</si>
  <si>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</si>
  <si>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</si>
  <si>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HUAROCHIRI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</si>
  <si>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</si>
  <si>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</si>
  <si>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</si>
  <si>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</si>
  <si>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</si>
  <si>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</si>
  <si>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</si>
  <si>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</si>
  <si>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</si>
  <si>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</si>
  <si>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</si>
  <si>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</si>
  <si>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</si>
  <si>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</si>
  <si>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</si>
  <si>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</si>
  <si>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</si>
  <si>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</si>
  <si>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</si>
  <si>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</si>
  <si>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SAN PEDRO DE 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</si>
  <si>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</si>
  <si>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</si>
  <si>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</si>
  <si>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</si>
  <si>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</si>
  <si>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</si>
  <si>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</si>
  <si>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</si>
  <si>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</si>
  <si>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</si>
  <si>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</si>
  <si>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</si>
  <si>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</si>
  <si>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</si>
  <si>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</si>
  <si>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</si>
  <si>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</si>
  <si>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</si>
  <si>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</si>
  <si>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</si>
  <si>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</si>
  <si>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</si>
  <si>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</si>
  <si>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</si>
  <si>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</si>
  <si>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</si>
  <si>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</si>
  <si>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</si>
  <si>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</si>
  <si>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</si>
  <si>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</si>
  <si>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</si>
  <si>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</si>
  <si>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</si>
  <si>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</si>
  <si>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</si>
  <si>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</si>
  <si>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</si>
  <si>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</si>
  <si>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</si>
  <si>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</si>
  <si>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</si>
  <si>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</si>
  <si>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</si>
  <si>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</si>
  <si>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</si>
  <si>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</si>
  <si>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</si>
  <si>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</si>
  <si>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</si>
  <si>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</si>
  <si>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</si>
  <si>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</si>
  <si>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</si>
  <si>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</si>
  <si>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</si>
  <si>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</si>
  <si>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</si>
  <si>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</si>
  <si>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</si>
  <si>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</si>
  <si>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</si>
  <si>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</si>
  <si>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</si>
  <si>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</si>
  <si>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</si>
  <si>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</si>
  <si>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</si>
  <si>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</si>
  <si>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</si>
  <si>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</si>
  <si>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</si>
  <si>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</si>
  <si>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</si>
  <si>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</si>
  <si>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</si>
  <si>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</si>
  <si>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</si>
  <si>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</si>
  <si>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</si>
  <si>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</si>
  <si>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</si>
  <si>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</si>
  <si>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</si>
  <si>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</si>
  <si>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</si>
  <si>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</si>
  <si>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</si>
  <si>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</si>
  <si>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</si>
  <si>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</si>
  <si>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</si>
  <si>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</si>
  <si>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</si>
  <si>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</si>
  <si>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</si>
  <si>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</si>
  <si>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</si>
  <si>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</si>
  <si>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</si>
  <si>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</si>
  <si>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</si>
  <si>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</si>
  <si>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</si>
  <si>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LARAOS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</si>
  <si>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</si>
  <si>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</si>
  <si>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</si>
  <si>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</si>
  <si>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</si>
  <si>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</si>
  <si>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</si>
  <si>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</si>
  <si>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</si>
  <si>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</si>
  <si>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</si>
  <si>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</si>
  <si>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</si>
  <si>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</si>
  <si>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</si>
  <si>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</si>
  <si>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</si>
  <si>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</si>
  <si>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</si>
  <si>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</si>
  <si>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</si>
  <si>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</si>
  <si>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</si>
  <si>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</si>
  <si>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</si>
  <si>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</si>
  <si>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</si>
  <si>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</si>
  <si>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</si>
  <si>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</si>
  <si>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</si>
  <si>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</si>
  <si>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</si>
  <si>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</si>
  <si>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</si>
  <si>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</si>
  <si>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</si>
  <si>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</si>
  <si>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</si>
  <si>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</si>
  <si>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</si>
  <si>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</si>
  <si>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</si>
  <si>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</si>
  <si>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</si>
  <si>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</si>
  <si>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</si>
  <si>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</si>
  <si>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</si>
  <si>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</si>
  <si>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</si>
  <si>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</si>
  <si>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</si>
  <si>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</si>
  <si>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</si>
  <si>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</si>
  <si>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</si>
  <si>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</si>
  <si>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</si>
  <si>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</si>
  <si>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</si>
  <si>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</si>
  <si>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</si>
  <si>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</si>
  <si>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</si>
  <si>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</si>
  <si>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</si>
  <si>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</si>
  <si>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RAMON CASTILLA</t>
  </si>
  <si>
    <t>RAMON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</si>
  <si>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</si>
  <si>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</si>
  <si>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</si>
  <si>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</si>
  <si>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</si>
  <si>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</si>
  <si>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</si>
  <si>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</si>
  <si>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</si>
  <si>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</si>
  <si>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</si>
  <si>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</si>
  <si>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</si>
  <si>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</si>
  <si>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</si>
  <si>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</si>
  <si>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</si>
  <si>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</si>
  <si>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</si>
  <si>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</si>
  <si>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</si>
  <si>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</si>
  <si>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</si>
  <si>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</si>
  <si>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</si>
  <si>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</si>
  <si>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</si>
  <si>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</si>
  <si>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</si>
  <si>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</si>
  <si>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</si>
  <si>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</si>
  <si>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</si>
  <si>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</si>
  <si>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</si>
  <si>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</si>
  <si>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</si>
  <si>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</si>
  <si>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160701</t>
  </si>
  <si>
    <t>DATEM DEL MARAÑON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</si>
  <si>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</si>
  <si>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</si>
  <si>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</si>
  <si>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</si>
  <si>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</si>
  <si>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</si>
  <si>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</si>
  <si>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</si>
  <si>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</si>
  <si>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</si>
  <si>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</si>
  <si>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</si>
  <si>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</si>
  <si>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</si>
  <si>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</si>
  <si>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</si>
  <si>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</si>
  <si>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</si>
  <si>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</si>
  <si>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</si>
  <si>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</si>
  <si>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</si>
  <si>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</si>
  <si>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</si>
  <si>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</si>
  <si>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</si>
  <si>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</si>
  <si>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</si>
  <si>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</si>
  <si>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</si>
  <si>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</si>
  <si>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</si>
  <si>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</si>
  <si>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</si>
  <si>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</si>
  <si>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</si>
  <si>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</si>
  <si>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</si>
  <si>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</si>
  <si>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</si>
  <si>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</si>
  <si>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</si>
  <si>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</si>
  <si>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</si>
  <si>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</si>
  <si>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</si>
  <si>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</si>
  <si>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</si>
  <si>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180107</t>
  </si>
  <si>
    <t>180201</t>
  </si>
  <si>
    <t>GENERAL SANCHEZ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</si>
  <si>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</si>
  <si>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</si>
  <si>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</si>
  <si>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</si>
  <si>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</si>
  <si>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</si>
  <si>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</si>
  <si>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</si>
  <si>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</si>
  <si>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</si>
  <si>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</si>
  <si>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</si>
  <si>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</si>
  <si>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</si>
  <si>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</si>
  <si>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</si>
  <si>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</si>
  <si>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</si>
  <si>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</si>
  <si>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</si>
  <si>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</si>
  <si>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</si>
  <si>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180302</t>
  </si>
  <si>
    <t>EL ALGARROBAL</t>
  </si>
  <si>
    <t>180303</t>
  </si>
  <si>
    <t>PACOCHA</t>
  </si>
  <si>
    <t>190101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</si>
  <si>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</si>
  <si>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</si>
  <si>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</si>
  <si>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</si>
  <si>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</si>
  <si>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</si>
  <si>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</si>
  <si>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</si>
  <si>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</si>
  <si>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</si>
  <si>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</si>
  <si>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</si>
  <si>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</si>
  <si>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</si>
  <si>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</si>
  <si>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</si>
  <si>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</si>
  <si>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</si>
  <si>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</si>
  <si>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</si>
  <si>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</si>
  <si>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</si>
  <si>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</si>
  <si>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</si>
  <si>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CARRION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</si>
  <si>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</si>
  <si>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</si>
  <si>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</si>
  <si>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</si>
  <si>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</si>
  <si>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</si>
  <si>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</si>
  <si>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</si>
  <si>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</si>
  <si>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</si>
  <si>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</si>
  <si>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</si>
  <si>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</si>
  <si>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</si>
  <si>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</si>
  <si>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</si>
  <si>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</si>
  <si>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</si>
  <si>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</si>
  <si>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</si>
  <si>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</si>
  <si>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</si>
  <si>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</si>
  <si>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</si>
  <si>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</si>
  <si>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</si>
  <si>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</si>
  <si>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190308</t>
  </si>
  <si>
    <t>CONSTITUCION</t>
  </si>
  <si>
    <t>200101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</si>
  <si>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</si>
  <si>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</si>
  <si>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</si>
  <si>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</si>
  <si>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</si>
  <si>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</si>
  <si>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</si>
  <si>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</si>
  <si>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</si>
  <si>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</si>
  <si>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</si>
  <si>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</si>
  <si>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</si>
  <si>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</si>
  <si>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</si>
  <si>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</si>
  <si>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</si>
  <si>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</si>
  <si>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</si>
  <si>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</si>
  <si>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</si>
  <si>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</si>
  <si>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</si>
  <si>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</si>
  <si>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</si>
  <si>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</si>
  <si>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</si>
  <si>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</si>
  <si>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</si>
  <si>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</si>
  <si>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</si>
  <si>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</si>
  <si>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</si>
  <si>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</si>
  <si>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</si>
  <si>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</si>
  <si>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</si>
  <si>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</si>
  <si>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</si>
  <si>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</si>
  <si>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</si>
  <si>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</si>
  <si>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</si>
  <si>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</si>
  <si>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</si>
  <si>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</si>
  <si>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</si>
  <si>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</si>
  <si>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</si>
  <si>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</si>
  <si>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</si>
  <si>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MORROPON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</si>
  <si>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</si>
  <si>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</si>
  <si>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</si>
  <si>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</si>
  <si>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</si>
  <si>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</si>
  <si>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</si>
  <si>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</si>
  <si>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</si>
  <si>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</si>
  <si>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</si>
  <si>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</si>
  <si>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</si>
  <si>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</si>
  <si>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</si>
  <si>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</si>
  <si>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</si>
  <si>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</si>
  <si>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</si>
  <si>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</si>
  <si>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</si>
  <si>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</si>
  <si>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</si>
  <si>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</si>
  <si>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</si>
  <si>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</si>
  <si>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</si>
  <si>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</si>
  <si>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</si>
  <si>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</si>
  <si>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</si>
  <si>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</si>
  <si>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</si>
  <si>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</si>
  <si>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</si>
  <si>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</si>
  <si>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</si>
  <si>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</si>
  <si>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</si>
  <si>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</si>
  <si>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</si>
  <si>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</si>
  <si>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</si>
  <si>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</si>
  <si>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</si>
  <si>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</si>
  <si>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</si>
  <si>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</si>
  <si>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</si>
  <si>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</si>
  <si>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</si>
  <si>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</si>
  <si>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</si>
  <si>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</si>
  <si>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</si>
  <si>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</si>
  <si>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</si>
  <si>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</si>
  <si>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</si>
  <si>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</si>
  <si>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</si>
  <si>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</si>
  <si>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</si>
  <si>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</si>
  <si>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</si>
  <si>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</si>
  <si>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</si>
  <si>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</si>
  <si>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</si>
  <si>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</si>
  <si>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</si>
  <si>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</si>
  <si>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</si>
  <si>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</si>
  <si>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</si>
  <si>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</si>
  <si>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</si>
  <si>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</si>
  <si>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</si>
  <si>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</si>
  <si>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</si>
  <si>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</si>
  <si>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</si>
  <si>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</si>
  <si>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</si>
  <si>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</si>
  <si>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</si>
  <si>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</si>
  <si>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</si>
  <si>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</si>
  <si>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</si>
  <si>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</si>
  <si>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</si>
  <si>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</si>
  <si>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</si>
  <si>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</si>
  <si>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</si>
  <si>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</si>
  <si>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</si>
  <si>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</si>
  <si>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</si>
  <si>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</si>
  <si>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</si>
  <si>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</si>
  <si>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</si>
  <si>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</si>
  <si>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</si>
  <si>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</si>
  <si>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</si>
  <si>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</si>
  <si>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</si>
  <si>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</si>
  <si>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</si>
  <si>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</si>
  <si>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</si>
  <si>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</si>
  <si>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</si>
  <si>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</si>
  <si>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</si>
  <si>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</si>
  <si>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</si>
  <si>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</si>
  <si>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</si>
  <si>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</si>
  <si>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</si>
  <si>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</si>
  <si>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</si>
  <si>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</si>
  <si>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</si>
  <si>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</si>
  <si>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</si>
  <si>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</si>
  <si>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</si>
  <si>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</si>
  <si>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</si>
  <si>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</si>
  <si>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</si>
  <si>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</si>
  <si>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</si>
  <si>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</si>
  <si>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</si>
  <si>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</si>
  <si>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</si>
  <si>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</si>
  <si>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</si>
  <si>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</si>
  <si>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</si>
  <si>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</si>
  <si>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</si>
  <si>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</si>
  <si>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</si>
  <si>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</si>
  <si>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</si>
  <si>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</si>
  <si>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</si>
  <si>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</si>
  <si>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</si>
  <si>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</si>
  <si>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</si>
  <si>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</si>
  <si>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</si>
  <si>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</si>
  <si>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</si>
  <si>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</si>
  <si>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</si>
  <si>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</si>
  <si>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</si>
  <si>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</si>
  <si>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</si>
  <si>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</si>
  <si>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</si>
  <si>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</si>
  <si>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</si>
  <si>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</si>
  <si>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</si>
  <si>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</si>
  <si>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</si>
  <si>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</si>
  <si>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</si>
  <si>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</si>
  <si>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</si>
  <si>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</si>
  <si>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</si>
  <si>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</si>
  <si>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</si>
  <si>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</si>
  <si>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</si>
  <si>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</si>
  <si>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</si>
  <si>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</si>
  <si>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</si>
  <si>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</si>
  <si>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</si>
  <si>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</si>
  <si>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</si>
  <si>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</si>
  <si>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</si>
  <si>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</si>
  <si>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</si>
  <si>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</si>
  <si>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</si>
  <si>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</si>
  <si>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</si>
  <si>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</si>
  <si>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</si>
  <si>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</si>
  <si>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</si>
  <si>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</si>
  <si>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</si>
  <si>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</si>
  <si>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</si>
  <si>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</si>
  <si>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</si>
  <si>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</si>
  <si>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</si>
  <si>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</si>
  <si>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</si>
  <si>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</si>
  <si>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</si>
  <si>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</si>
  <si>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</si>
  <si>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</si>
  <si>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</si>
  <si>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</si>
  <si>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</si>
  <si>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</si>
  <si>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</si>
  <si>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</si>
  <si>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</si>
  <si>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</si>
  <si>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</si>
  <si>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</si>
  <si>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</si>
  <si>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</si>
  <si>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</si>
  <si>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</si>
  <si>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</si>
  <si>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</si>
  <si>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</si>
  <si>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</si>
  <si>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</si>
  <si>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</si>
  <si>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</si>
  <si>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</si>
  <si>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</si>
  <si>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</si>
  <si>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</si>
  <si>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</si>
  <si>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</si>
  <si>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</si>
  <si>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</si>
  <si>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</si>
  <si>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</si>
  <si>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</si>
  <si>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</si>
  <si>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</si>
  <si>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</si>
  <si>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</si>
  <si>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</si>
  <si>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</si>
  <si>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</si>
  <si>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</si>
  <si>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</si>
  <si>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</si>
  <si>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</si>
  <si>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</si>
  <si>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</si>
  <si>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</si>
  <si>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</si>
  <si>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</si>
  <si>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</si>
  <si>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</si>
  <si>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</si>
  <si>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</si>
  <si>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</si>
  <si>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</si>
  <si>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</si>
  <si>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</si>
  <si>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</si>
  <si>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</si>
  <si>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</si>
  <si>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</si>
  <si>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</si>
  <si>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</si>
  <si>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</si>
  <si>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</si>
  <si>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</si>
  <si>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</si>
  <si>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</si>
  <si>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</si>
  <si>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</si>
  <si>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</si>
  <si>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</si>
  <si>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</si>
  <si>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</si>
  <si>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</si>
  <si>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</si>
  <si>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</si>
  <si>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</si>
  <si>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</si>
  <si>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</si>
  <si>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</si>
  <si>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</si>
  <si>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</si>
  <si>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</si>
  <si>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</si>
  <si>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</si>
  <si>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</si>
  <si>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</si>
  <si>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</si>
  <si>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</si>
  <si>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</si>
  <si>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</si>
  <si>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</si>
  <si>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</si>
  <si>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</si>
  <si>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</si>
  <si>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</si>
  <si>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</si>
  <si>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</si>
  <si>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</si>
  <si>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</si>
  <si>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</si>
  <si>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</si>
  <si>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</si>
  <si>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</si>
  <si>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</si>
  <si>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</si>
  <si>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</si>
  <si>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</si>
  <si>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</si>
  <si>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</si>
  <si>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</si>
  <si>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</si>
  <si>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</si>
  <si>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</si>
  <si>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</si>
  <si>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</si>
  <si>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</si>
  <si>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</si>
  <si>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</si>
  <si>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</si>
  <si>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</si>
  <si>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</si>
  <si>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</si>
  <si>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</si>
  <si>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</si>
  <si>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</si>
  <si>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</si>
  <si>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</si>
  <si>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</si>
  <si>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</si>
  <si>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</si>
  <si>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</si>
  <si>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</si>
  <si>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</si>
  <si>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</si>
  <si>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</si>
  <si>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</si>
  <si>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</si>
  <si>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</si>
  <si>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</si>
  <si>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</si>
  <si>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</si>
  <si>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</si>
  <si>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</si>
  <si>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</si>
  <si>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</si>
  <si>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</si>
  <si>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</si>
  <si>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</si>
  <si>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</si>
  <si>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</si>
  <si>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</si>
  <si>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ELIAS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</si>
  <si>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</si>
  <si>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</si>
  <si>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</si>
  <si>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</si>
  <si>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</si>
  <si>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</si>
  <si>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</si>
  <si>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</si>
  <si>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</si>
  <si>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</si>
  <si>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</si>
  <si>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</si>
  <si>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</si>
  <si>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</si>
  <si>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</si>
  <si>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</si>
  <si>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</si>
  <si>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</si>
  <si>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</si>
  <si>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</si>
  <si>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</si>
  <si>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</si>
  <si>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</si>
  <si>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</si>
  <si>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</si>
  <si>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</si>
  <si>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</si>
  <si>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</si>
  <si>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</si>
  <si>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</si>
  <si>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</si>
  <si>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</si>
  <si>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</si>
  <si>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</si>
  <si>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</si>
  <si>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</si>
  <si>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</si>
  <si>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</si>
  <si>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</si>
  <si>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</si>
  <si>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</si>
  <si>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</si>
  <si>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</si>
  <si>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</si>
  <si>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</si>
  <si>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</si>
  <si>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221006</t>
  </si>
  <si>
    <t>230101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</si>
  <si>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</si>
  <si>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</si>
  <si>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</si>
  <si>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</si>
  <si>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</si>
  <si>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</si>
  <si>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</si>
  <si>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</si>
  <si>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</si>
  <si>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</si>
  <si>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</si>
  <si>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</si>
  <si>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</si>
  <si>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</si>
  <si>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</si>
  <si>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</si>
  <si>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ALBARRACIN LANCHIPA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</si>
  <si>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</si>
  <si>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</si>
  <si>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</si>
  <si>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</si>
  <si>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</si>
  <si>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</si>
  <si>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</si>
  <si>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</si>
  <si>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</si>
  <si>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</si>
  <si>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</si>
  <si>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</si>
  <si>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</si>
  <si>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</si>
  <si>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</si>
  <si>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</si>
  <si>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</si>
  <si>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</si>
  <si>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</si>
  <si>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</si>
  <si>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</si>
  <si>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</si>
  <si>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</si>
  <si>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</si>
  <si>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HEROES ALBARRACIN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</si>
  <si>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</si>
  <si>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</si>
  <si>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</si>
  <si>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</si>
  <si>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</si>
  <si>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</si>
  <si>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</si>
  <si>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</si>
  <si>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</si>
  <si>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</si>
  <si>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</si>
  <si>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</si>
  <si>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</si>
  <si>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</si>
  <si>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</si>
  <si>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</si>
  <si>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</si>
  <si>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</si>
  <si>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</si>
  <si>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</si>
  <si>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</si>
  <si>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</si>
  <si>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</si>
  <si>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</si>
  <si>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</si>
  <si>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</si>
  <si>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</si>
  <si>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</si>
  <si>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</si>
  <si>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</si>
  <si>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</si>
  <si>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</si>
  <si>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</si>
  <si>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</si>
  <si>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</si>
  <si>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</si>
  <si>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</si>
  <si>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</si>
  <si>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</si>
  <si>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</si>
  <si>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</si>
  <si>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</si>
  <si>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</si>
  <si>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</si>
  <si>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</si>
  <si>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</si>
  <si>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</si>
  <si>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</si>
  <si>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</si>
  <si>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</si>
  <si>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</si>
  <si>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</si>
  <si>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</si>
  <si>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RAIMONDI</t>
  </si>
  <si>
    <t>250202</t>
  </si>
  <si>
    <t>SEPAHUA</t>
  </si>
  <si>
    <t>250203</t>
  </si>
  <si>
    <t>TAHUANIA</t>
  </si>
  <si>
    <t>250204</t>
  </si>
  <si>
    <t>YURUA</t>
  </si>
  <si>
    <t>250301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</si>
  <si>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</si>
  <si>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</si>
  <si>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</si>
  <si>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</si>
  <si>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</si>
  <si>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</si>
  <si>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</si>
  <si>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</si>
  <si>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250306</t>
  </si>
  <si>
    <t>HUIPOCA</t>
  </si>
  <si>
    <t>250307</t>
  </si>
  <si>
    <t>BOQUERON</t>
  </si>
  <si>
    <t>250401</t>
  </si>
  <si>
    <t>PURUS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</si>
  <si>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</si>
  <si>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</si>
  <si>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</si>
  <si>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</si>
  <si>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</si>
  <si>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</si>
  <si>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</si>
  <si>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</si>
  <si>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</si>
  <si>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/>
  </si>
  <si>
    <t>id_dep</t>
  </si>
  <si>
    <t>id_prov</t>
  </si>
  <si>
    <t>id_dist</t>
  </si>
  <si>
    <t>ACTIVO</t>
  </si>
  <si>
    <t>SUSPENDIDO</t>
  </si>
  <si>
    <t>INACTIVO</t>
  </si>
  <si>
    <t>TELEFONO</t>
  </si>
  <si>
    <t>CORREO</t>
  </si>
  <si>
    <t>EMPRESA01@MAIL.COM</t>
  </si>
  <si>
    <t>EMPRESA02@MAIL.COM</t>
  </si>
  <si>
    <t xml:space="preserve">INSERT INTO escuela_conduccion ( RUC, NOMBRE,  DIRECCION, ESTADO, TELEFONO, CORREO, ID_DEP, ID_PRO, ID_DIS, ACTIVO)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</si>
</sst>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color theme="1"/>
      <name val="Aptos Narrow"/>
      <family val="2"/>
      <scheme val="minor"/>
    </font>
    <font>
      <b/>
      <sz val="17"/>
      <name val="Calibri"/>
    </font>
    <font>
      <b/>
      <sz val="12"/>
      <name val="Calibri"/>
    </font>
    <font>
      <b/>
      <sz val="11"/>
      <color rgb="FFFFFFFF"/>
      <name val="Calibri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EF1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3" borderId="2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" fontId="5" fillId="3" borderId="2" xfId="1" applyNumberFormat="1" applyFont="1" applyFill="1" applyBorder="1" applyAlignment="1">
      <alignment horizontal="center" vertical="center"/>
    </xf>
    <xf numFmtId="0" fontId="6" fillId="0" borderId="0" xfId="1" applyFont="1"/>
    <xf numFmtId="49" fontId="6" fillId="0" borderId="2" xfId="1" applyNumberFormat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1" fontId="6" fillId="0" borderId="2" xfId="1" applyNumberFormat="1" applyFont="1" applyBorder="1" applyAlignment="1">
      <alignment vertical="center"/>
    </xf>
    <xf numFmtId="0" fontId="6" fillId="0" borderId="0" xfId="1" applyFont="1" applyAlignment="1">
      <alignment vertical="center"/>
    </xf>
    <xf numFmtId="49" fontId="6" fillId="0" borderId="2" xfId="1" applyNumberFormat="1" applyFont="1" applyBorder="1"/>
    <xf numFmtId="0" fontId="6" fillId="0" borderId="2" xfId="1" applyFont="1" applyBorder="1"/>
    <xf numFmtId="49" fontId="6" fillId="0" borderId="0" xfId="1" applyNumberFormat="1" applyFont="1" applyAlignment="1">
      <alignment vertical="center"/>
    </xf>
    <xf numFmtId="1" fontId="6" fillId="0" borderId="0" xfId="1" applyNumberFormat="1" applyFont="1" applyAlignment="1">
      <alignment vertical="center"/>
    </xf>
    <xf numFmtId="49" fontId="6" fillId="0" borderId="0" xfId="1" applyNumberFormat="1" applyFont="1"/>
    <xf numFmtId="1" fontId="6" fillId="0" borderId="0" xfId="1" applyNumberFormat="1" applyFont="1"/>
    <xf numFmtId="0" fontId="6" fillId="0" borderId="0" xfId="1" applyFont="1" applyBorder="1"/>
    <xf numFmtId="0" fontId="5" fillId="3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0" fillId="0" borderId="0" xfId="0" applyBorder="1" applyAlignment="1">
      <alignment horizontal="center"/>
    </xf>
    <xf numFmtId="0" fontId="7" fillId="0" borderId="0" xfId="2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AB802EC2-31E7-4D13-B970-552B9E07C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MPRESA02@MAIL.COM" TargetMode="External"/><Relationship Id="rId21" Type="http://schemas.openxmlformats.org/officeDocument/2006/relationships/hyperlink" Target="mailto:EMPRESA01@MAIL.COM" TargetMode="External"/><Relationship Id="rId42" Type="http://schemas.openxmlformats.org/officeDocument/2006/relationships/hyperlink" Target="mailto:EMPRESA01@MAIL.COM" TargetMode="External"/><Relationship Id="rId63" Type="http://schemas.openxmlformats.org/officeDocument/2006/relationships/hyperlink" Target="mailto:EMPRESA01@MAIL.COM" TargetMode="External"/><Relationship Id="rId84" Type="http://schemas.openxmlformats.org/officeDocument/2006/relationships/hyperlink" Target="mailto:EMPRESA01@MAIL.COM" TargetMode="External"/><Relationship Id="rId138" Type="http://schemas.openxmlformats.org/officeDocument/2006/relationships/hyperlink" Target="mailto:EMPRESA02@MAIL.COM" TargetMode="External"/><Relationship Id="rId159" Type="http://schemas.openxmlformats.org/officeDocument/2006/relationships/hyperlink" Target="mailto:EMPRESA02@MAIL.COM" TargetMode="External"/><Relationship Id="rId170" Type="http://schemas.openxmlformats.org/officeDocument/2006/relationships/hyperlink" Target="mailto:EMPRESA02@MAIL.COM" TargetMode="External"/><Relationship Id="rId107" Type="http://schemas.openxmlformats.org/officeDocument/2006/relationships/hyperlink" Target="mailto:EMPRESA02@MAIL.COM" TargetMode="External"/><Relationship Id="rId11" Type="http://schemas.openxmlformats.org/officeDocument/2006/relationships/hyperlink" Target="mailto:EMPRESA01@MAIL.COM" TargetMode="External"/><Relationship Id="rId32" Type="http://schemas.openxmlformats.org/officeDocument/2006/relationships/hyperlink" Target="mailto:EMPRESA01@MAIL.COM" TargetMode="External"/><Relationship Id="rId53" Type="http://schemas.openxmlformats.org/officeDocument/2006/relationships/hyperlink" Target="mailto:EMPRESA01@MAIL.COM" TargetMode="External"/><Relationship Id="rId74" Type="http://schemas.openxmlformats.org/officeDocument/2006/relationships/hyperlink" Target="mailto:EMPRESA01@MAIL.COM" TargetMode="External"/><Relationship Id="rId128" Type="http://schemas.openxmlformats.org/officeDocument/2006/relationships/hyperlink" Target="mailto:EMPRESA02@MAIL.COM" TargetMode="External"/><Relationship Id="rId149" Type="http://schemas.openxmlformats.org/officeDocument/2006/relationships/hyperlink" Target="mailto:EMPRESA02@MAIL.COM" TargetMode="External"/><Relationship Id="rId5" Type="http://schemas.openxmlformats.org/officeDocument/2006/relationships/hyperlink" Target="mailto:EMPRESA01@MAIL.COM" TargetMode="External"/><Relationship Id="rId95" Type="http://schemas.openxmlformats.org/officeDocument/2006/relationships/hyperlink" Target="mailto:EMPRESA02@MAIL.COM" TargetMode="External"/><Relationship Id="rId160" Type="http://schemas.openxmlformats.org/officeDocument/2006/relationships/hyperlink" Target="mailto:EMPRESA02@MAIL.COM" TargetMode="External"/><Relationship Id="rId22" Type="http://schemas.openxmlformats.org/officeDocument/2006/relationships/hyperlink" Target="mailto:EMPRESA01@MAIL.COM" TargetMode="External"/><Relationship Id="rId43" Type="http://schemas.openxmlformats.org/officeDocument/2006/relationships/hyperlink" Target="mailto:EMPRESA01@MAIL.COM" TargetMode="External"/><Relationship Id="rId64" Type="http://schemas.openxmlformats.org/officeDocument/2006/relationships/hyperlink" Target="mailto:EMPRESA01@MAIL.COM" TargetMode="External"/><Relationship Id="rId118" Type="http://schemas.openxmlformats.org/officeDocument/2006/relationships/hyperlink" Target="mailto:EMPRESA02@MAIL.COM" TargetMode="External"/><Relationship Id="rId139" Type="http://schemas.openxmlformats.org/officeDocument/2006/relationships/hyperlink" Target="mailto:EMPRESA02@MAIL.COM" TargetMode="External"/><Relationship Id="rId85" Type="http://schemas.openxmlformats.org/officeDocument/2006/relationships/hyperlink" Target="mailto:EMPRESA01@MAIL.COM" TargetMode="External"/><Relationship Id="rId150" Type="http://schemas.openxmlformats.org/officeDocument/2006/relationships/hyperlink" Target="mailto:EMPRESA02@MAIL.COM" TargetMode="External"/><Relationship Id="rId171" Type="http://schemas.openxmlformats.org/officeDocument/2006/relationships/hyperlink" Target="mailto:EMPRESA02@MAIL.COM" TargetMode="External"/><Relationship Id="rId12" Type="http://schemas.openxmlformats.org/officeDocument/2006/relationships/hyperlink" Target="mailto:EMPRESA01@MAIL.COM" TargetMode="External"/><Relationship Id="rId33" Type="http://schemas.openxmlformats.org/officeDocument/2006/relationships/hyperlink" Target="mailto:EMPRESA01@MAIL.COM" TargetMode="External"/><Relationship Id="rId108" Type="http://schemas.openxmlformats.org/officeDocument/2006/relationships/hyperlink" Target="mailto:EMPRESA02@MAIL.COM" TargetMode="External"/><Relationship Id="rId129" Type="http://schemas.openxmlformats.org/officeDocument/2006/relationships/hyperlink" Target="mailto:EMPRESA02@MAIL.COM" TargetMode="External"/><Relationship Id="rId54" Type="http://schemas.openxmlformats.org/officeDocument/2006/relationships/hyperlink" Target="mailto:EMPRESA01@MAIL.COM" TargetMode="External"/><Relationship Id="rId75" Type="http://schemas.openxmlformats.org/officeDocument/2006/relationships/hyperlink" Target="mailto:EMPRESA01@MAIL.COM" TargetMode="External"/><Relationship Id="rId96" Type="http://schemas.openxmlformats.org/officeDocument/2006/relationships/hyperlink" Target="mailto:EMPRESA02@MAIL.COM" TargetMode="External"/><Relationship Id="rId140" Type="http://schemas.openxmlformats.org/officeDocument/2006/relationships/hyperlink" Target="mailto:EMPRESA02@MAIL.COM" TargetMode="External"/><Relationship Id="rId161" Type="http://schemas.openxmlformats.org/officeDocument/2006/relationships/hyperlink" Target="mailto:EMPRESA02@MAIL.COM" TargetMode="External"/><Relationship Id="rId6" Type="http://schemas.openxmlformats.org/officeDocument/2006/relationships/hyperlink" Target="mailto:EMPRESA01@MAIL.COM" TargetMode="External"/><Relationship Id="rId23" Type="http://schemas.openxmlformats.org/officeDocument/2006/relationships/hyperlink" Target="mailto:EMPRESA01@MAIL.COM" TargetMode="External"/><Relationship Id="rId28" Type="http://schemas.openxmlformats.org/officeDocument/2006/relationships/hyperlink" Target="mailto:EMPRESA01@MAIL.COM" TargetMode="External"/><Relationship Id="rId49" Type="http://schemas.openxmlformats.org/officeDocument/2006/relationships/hyperlink" Target="mailto:EMPRESA01@MAIL.COM" TargetMode="External"/><Relationship Id="rId114" Type="http://schemas.openxmlformats.org/officeDocument/2006/relationships/hyperlink" Target="mailto:EMPRESA02@MAIL.COM" TargetMode="External"/><Relationship Id="rId119" Type="http://schemas.openxmlformats.org/officeDocument/2006/relationships/hyperlink" Target="mailto:EMPRESA02@MAIL.COM" TargetMode="External"/><Relationship Id="rId44" Type="http://schemas.openxmlformats.org/officeDocument/2006/relationships/hyperlink" Target="mailto:EMPRESA01@MAIL.COM" TargetMode="External"/><Relationship Id="rId60" Type="http://schemas.openxmlformats.org/officeDocument/2006/relationships/hyperlink" Target="mailto:EMPRESA01@MAIL.COM" TargetMode="External"/><Relationship Id="rId65" Type="http://schemas.openxmlformats.org/officeDocument/2006/relationships/hyperlink" Target="mailto:EMPRESA01@MAIL.COM" TargetMode="External"/><Relationship Id="rId81" Type="http://schemas.openxmlformats.org/officeDocument/2006/relationships/hyperlink" Target="mailto:EMPRESA01@MAIL.COM" TargetMode="External"/><Relationship Id="rId86" Type="http://schemas.openxmlformats.org/officeDocument/2006/relationships/hyperlink" Target="mailto:EMPRESA01@MAIL.COM" TargetMode="External"/><Relationship Id="rId130" Type="http://schemas.openxmlformats.org/officeDocument/2006/relationships/hyperlink" Target="mailto:EMPRESA02@MAIL.COM" TargetMode="External"/><Relationship Id="rId135" Type="http://schemas.openxmlformats.org/officeDocument/2006/relationships/hyperlink" Target="mailto:EMPRESA02@MAIL.COM" TargetMode="External"/><Relationship Id="rId151" Type="http://schemas.openxmlformats.org/officeDocument/2006/relationships/hyperlink" Target="mailto:EMPRESA02@MAIL.COM" TargetMode="External"/><Relationship Id="rId156" Type="http://schemas.openxmlformats.org/officeDocument/2006/relationships/hyperlink" Target="mailto:EMPRESA02@MAIL.COM" TargetMode="External"/><Relationship Id="rId177" Type="http://schemas.openxmlformats.org/officeDocument/2006/relationships/hyperlink" Target="mailto:EMPRESA02@MAIL.COM" TargetMode="External"/><Relationship Id="rId172" Type="http://schemas.openxmlformats.org/officeDocument/2006/relationships/hyperlink" Target="mailto:EMPRESA02@MAIL.COM" TargetMode="External"/><Relationship Id="rId13" Type="http://schemas.openxmlformats.org/officeDocument/2006/relationships/hyperlink" Target="mailto:EMPRESA01@MAIL.COM" TargetMode="External"/><Relationship Id="rId18" Type="http://schemas.openxmlformats.org/officeDocument/2006/relationships/hyperlink" Target="mailto:EMPRESA01@MAIL.COM" TargetMode="External"/><Relationship Id="rId39" Type="http://schemas.openxmlformats.org/officeDocument/2006/relationships/hyperlink" Target="mailto:EMPRESA01@MAIL.COM" TargetMode="External"/><Relationship Id="rId109" Type="http://schemas.openxmlformats.org/officeDocument/2006/relationships/hyperlink" Target="mailto:EMPRESA02@MAIL.COM" TargetMode="External"/><Relationship Id="rId34" Type="http://schemas.openxmlformats.org/officeDocument/2006/relationships/hyperlink" Target="mailto:EMPRESA01@MAIL.COM" TargetMode="External"/><Relationship Id="rId50" Type="http://schemas.openxmlformats.org/officeDocument/2006/relationships/hyperlink" Target="mailto:EMPRESA01@MAIL.COM" TargetMode="External"/><Relationship Id="rId55" Type="http://schemas.openxmlformats.org/officeDocument/2006/relationships/hyperlink" Target="mailto:EMPRESA01@MAIL.COM" TargetMode="External"/><Relationship Id="rId76" Type="http://schemas.openxmlformats.org/officeDocument/2006/relationships/hyperlink" Target="mailto:EMPRESA01@MAIL.COM" TargetMode="External"/><Relationship Id="rId97" Type="http://schemas.openxmlformats.org/officeDocument/2006/relationships/hyperlink" Target="mailto:EMPRESA02@MAIL.COM" TargetMode="External"/><Relationship Id="rId104" Type="http://schemas.openxmlformats.org/officeDocument/2006/relationships/hyperlink" Target="mailto:EMPRESA02@MAIL.COM" TargetMode="External"/><Relationship Id="rId120" Type="http://schemas.openxmlformats.org/officeDocument/2006/relationships/hyperlink" Target="mailto:EMPRESA02@MAIL.COM" TargetMode="External"/><Relationship Id="rId125" Type="http://schemas.openxmlformats.org/officeDocument/2006/relationships/hyperlink" Target="mailto:EMPRESA02@MAIL.COM" TargetMode="External"/><Relationship Id="rId141" Type="http://schemas.openxmlformats.org/officeDocument/2006/relationships/hyperlink" Target="mailto:EMPRESA02@MAIL.COM" TargetMode="External"/><Relationship Id="rId146" Type="http://schemas.openxmlformats.org/officeDocument/2006/relationships/hyperlink" Target="mailto:EMPRESA02@MAIL.COM" TargetMode="External"/><Relationship Id="rId167" Type="http://schemas.openxmlformats.org/officeDocument/2006/relationships/hyperlink" Target="mailto:EMPRESA02@MAIL.COM" TargetMode="External"/><Relationship Id="rId7" Type="http://schemas.openxmlformats.org/officeDocument/2006/relationships/hyperlink" Target="mailto:EMPRESA01@MAIL.COM" TargetMode="External"/><Relationship Id="rId71" Type="http://schemas.openxmlformats.org/officeDocument/2006/relationships/hyperlink" Target="mailto:EMPRESA01@MAIL.COM" TargetMode="External"/><Relationship Id="rId92" Type="http://schemas.openxmlformats.org/officeDocument/2006/relationships/hyperlink" Target="mailto:EMPRESA02@MAIL.COM" TargetMode="External"/><Relationship Id="rId162" Type="http://schemas.openxmlformats.org/officeDocument/2006/relationships/hyperlink" Target="mailto:EMPRESA02@MAIL.COM" TargetMode="External"/><Relationship Id="rId2" Type="http://schemas.openxmlformats.org/officeDocument/2006/relationships/hyperlink" Target="mailto:EMPRESA02@MAIL.COM" TargetMode="External"/><Relationship Id="rId29" Type="http://schemas.openxmlformats.org/officeDocument/2006/relationships/hyperlink" Target="mailto:EMPRESA01@MAIL.COM" TargetMode="External"/><Relationship Id="rId24" Type="http://schemas.openxmlformats.org/officeDocument/2006/relationships/hyperlink" Target="mailto:EMPRESA01@MAIL.COM" TargetMode="External"/><Relationship Id="rId40" Type="http://schemas.openxmlformats.org/officeDocument/2006/relationships/hyperlink" Target="mailto:EMPRESA01@MAIL.COM" TargetMode="External"/><Relationship Id="rId45" Type="http://schemas.openxmlformats.org/officeDocument/2006/relationships/hyperlink" Target="mailto:EMPRESA01@MAIL.COM" TargetMode="External"/><Relationship Id="rId66" Type="http://schemas.openxmlformats.org/officeDocument/2006/relationships/hyperlink" Target="mailto:EMPRESA01@MAIL.COM" TargetMode="External"/><Relationship Id="rId87" Type="http://schemas.openxmlformats.org/officeDocument/2006/relationships/hyperlink" Target="mailto:EMPRESA01@MAIL.COM" TargetMode="External"/><Relationship Id="rId110" Type="http://schemas.openxmlformats.org/officeDocument/2006/relationships/hyperlink" Target="mailto:EMPRESA02@MAIL.COM" TargetMode="External"/><Relationship Id="rId115" Type="http://schemas.openxmlformats.org/officeDocument/2006/relationships/hyperlink" Target="mailto:EMPRESA02@MAIL.COM" TargetMode="External"/><Relationship Id="rId131" Type="http://schemas.openxmlformats.org/officeDocument/2006/relationships/hyperlink" Target="mailto:EMPRESA02@MAIL.COM" TargetMode="External"/><Relationship Id="rId136" Type="http://schemas.openxmlformats.org/officeDocument/2006/relationships/hyperlink" Target="mailto:EMPRESA02@MAIL.COM" TargetMode="External"/><Relationship Id="rId157" Type="http://schemas.openxmlformats.org/officeDocument/2006/relationships/hyperlink" Target="mailto:EMPRESA02@MAIL.COM" TargetMode="External"/><Relationship Id="rId178" Type="http://schemas.openxmlformats.org/officeDocument/2006/relationships/hyperlink" Target="mailto:EMPRESA02@MAIL.COM" TargetMode="External"/><Relationship Id="rId61" Type="http://schemas.openxmlformats.org/officeDocument/2006/relationships/hyperlink" Target="mailto:EMPRESA01@MAIL.COM" TargetMode="External"/><Relationship Id="rId82" Type="http://schemas.openxmlformats.org/officeDocument/2006/relationships/hyperlink" Target="mailto:EMPRESA01@MAIL.COM" TargetMode="External"/><Relationship Id="rId152" Type="http://schemas.openxmlformats.org/officeDocument/2006/relationships/hyperlink" Target="mailto:EMPRESA02@MAIL.COM" TargetMode="External"/><Relationship Id="rId173" Type="http://schemas.openxmlformats.org/officeDocument/2006/relationships/hyperlink" Target="mailto:EMPRESA02@MAIL.COM" TargetMode="External"/><Relationship Id="rId19" Type="http://schemas.openxmlformats.org/officeDocument/2006/relationships/hyperlink" Target="mailto:EMPRESA01@MAIL.COM" TargetMode="External"/><Relationship Id="rId14" Type="http://schemas.openxmlformats.org/officeDocument/2006/relationships/hyperlink" Target="mailto:EMPRESA01@MAIL.COM" TargetMode="External"/><Relationship Id="rId30" Type="http://schemas.openxmlformats.org/officeDocument/2006/relationships/hyperlink" Target="mailto:EMPRESA01@MAIL.COM" TargetMode="External"/><Relationship Id="rId35" Type="http://schemas.openxmlformats.org/officeDocument/2006/relationships/hyperlink" Target="mailto:EMPRESA01@MAIL.COM" TargetMode="External"/><Relationship Id="rId56" Type="http://schemas.openxmlformats.org/officeDocument/2006/relationships/hyperlink" Target="mailto:EMPRESA01@MAIL.COM" TargetMode="External"/><Relationship Id="rId77" Type="http://schemas.openxmlformats.org/officeDocument/2006/relationships/hyperlink" Target="mailto:EMPRESA01@MAIL.COM" TargetMode="External"/><Relationship Id="rId100" Type="http://schemas.openxmlformats.org/officeDocument/2006/relationships/hyperlink" Target="mailto:EMPRESA02@MAIL.COM" TargetMode="External"/><Relationship Id="rId105" Type="http://schemas.openxmlformats.org/officeDocument/2006/relationships/hyperlink" Target="mailto:EMPRESA02@MAIL.COM" TargetMode="External"/><Relationship Id="rId126" Type="http://schemas.openxmlformats.org/officeDocument/2006/relationships/hyperlink" Target="mailto:EMPRESA02@MAIL.COM" TargetMode="External"/><Relationship Id="rId147" Type="http://schemas.openxmlformats.org/officeDocument/2006/relationships/hyperlink" Target="mailto:EMPRESA02@MAIL.COM" TargetMode="External"/><Relationship Id="rId168" Type="http://schemas.openxmlformats.org/officeDocument/2006/relationships/hyperlink" Target="mailto:EMPRESA02@MAIL.COM" TargetMode="External"/><Relationship Id="rId8" Type="http://schemas.openxmlformats.org/officeDocument/2006/relationships/hyperlink" Target="mailto:EMPRESA01@MAIL.COM" TargetMode="External"/><Relationship Id="rId51" Type="http://schemas.openxmlformats.org/officeDocument/2006/relationships/hyperlink" Target="mailto:EMPRESA01@MAIL.COM" TargetMode="External"/><Relationship Id="rId72" Type="http://schemas.openxmlformats.org/officeDocument/2006/relationships/hyperlink" Target="mailto:EMPRESA01@MAIL.COM" TargetMode="External"/><Relationship Id="rId93" Type="http://schemas.openxmlformats.org/officeDocument/2006/relationships/hyperlink" Target="mailto:EMPRESA02@MAIL.COM" TargetMode="External"/><Relationship Id="rId98" Type="http://schemas.openxmlformats.org/officeDocument/2006/relationships/hyperlink" Target="mailto:EMPRESA02@MAIL.COM" TargetMode="External"/><Relationship Id="rId121" Type="http://schemas.openxmlformats.org/officeDocument/2006/relationships/hyperlink" Target="mailto:EMPRESA02@MAIL.COM" TargetMode="External"/><Relationship Id="rId142" Type="http://schemas.openxmlformats.org/officeDocument/2006/relationships/hyperlink" Target="mailto:EMPRESA02@MAIL.COM" TargetMode="External"/><Relationship Id="rId163" Type="http://schemas.openxmlformats.org/officeDocument/2006/relationships/hyperlink" Target="mailto:EMPRESA02@MAIL.COM" TargetMode="External"/><Relationship Id="rId3" Type="http://schemas.openxmlformats.org/officeDocument/2006/relationships/hyperlink" Target="mailto:EMPRESA01@MAIL.COM" TargetMode="External"/><Relationship Id="rId25" Type="http://schemas.openxmlformats.org/officeDocument/2006/relationships/hyperlink" Target="mailto:EMPRESA01@MAIL.COM" TargetMode="External"/><Relationship Id="rId46" Type="http://schemas.openxmlformats.org/officeDocument/2006/relationships/hyperlink" Target="mailto:EMPRESA01@MAIL.COM" TargetMode="External"/><Relationship Id="rId67" Type="http://schemas.openxmlformats.org/officeDocument/2006/relationships/hyperlink" Target="mailto:EMPRESA01@MAIL.COM" TargetMode="External"/><Relationship Id="rId116" Type="http://schemas.openxmlformats.org/officeDocument/2006/relationships/hyperlink" Target="mailto:EMPRESA02@MAIL.COM" TargetMode="External"/><Relationship Id="rId137" Type="http://schemas.openxmlformats.org/officeDocument/2006/relationships/hyperlink" Target="mailto:EMPRESA02@MAIL.COM" TargetMode="External"/><Relationship Id="rId158" Type="http://schemas.openxmlformats.org/officeDocument/2006/relationships/hyperlink" Target="mailto:EMPRESA02@MAIL.COM" TargetMode="External"/><Relationship Id="rId20" Type="http://schemas.openxmlformats.org/officeDocument/2006/relationships/hyperlink" Target="mailto:EMPRESA01@MAIL.COM" TargetMode="External"/><Relationship Id="rId41" Type="http://schemas.openxmlformats.org/officeDocument/2006/relationships/hyperlink" Target="mailto:EMPRESA01@MAIL.COM" TargetMode="External"/><Relationship Id="rId62" Type="http://schemas.openxmlformats.org/officeDocument/2006/relationships/hyperlink" Target="mailto:EMPRESA01@MAIL.COM" TargetMode="External"/><Relationship Id="rId83" Type="http://schemas.openxmlformats.org/officeDocument/2006/relationships/hyperlink" Target="mailto:EMPRESA01@MAIL.COM" TargetMode="External"/><Relationship Id="rId88" Type="http://schemas.openxmlformats.org/officeDocument/2006/relationships/hyperlink" Target="mailto:EMPRESA01@MAIL.COM" TargetMode="External"/><Relationship Id="rId111" Type="http://schemas.openxmlformats.org/officeDocument/2006/relationships/hyperlink" Target="mailto:EMPRESA02@MAIL.COM" TargetMode="External"/><Relationship Id="rId132" Type="http://schemas.openxmlformats.org/officeDocument/2006/relationships/hyperlink" Target="mailto:EMPRESA02@MAIL.COM" TargetMode="External"/><Relationship Id="rId153" Type="http://schemas.openxmlformats.org/officeDocument/2006/relationships/hyperlink" Target="mailto:EMPRESA02@MAIL.COM" TargetMode="External"/><Relationship Id="rId174" Type="http://schemas.openxmlformats.org/officeDocument/2006/relationships/hyperlink" Target="mailto:EMPRESA02@MAIL.COM" TargetMode="External"/><Relationship Id="rId179" Type="http://schemas.openxmlformats.org/officeDocument/2006/relationships/hyperlink" Target="mailto:EMPRESA02@MAIL.COM" TargetMode="External"/><Relationship Id="rId15" Type="http://schemas.openxmlformats.org/officeDocument/2006/relationships/hyperlink" Target="mailto:EMPRESA01@MAIL.COM" TargetMode="External"/><Relationship Id="rId36" Type="http://schemas.openxmlformats.org/officeDocument/2006/relationships/hyperlink" Target="mailto:EMPRESA01@MAIL.COM" TargetMode="External"/><Relationship Id="rId57" Type="http://schemas.openxmlformats.org/officeDocument/2006/relationships/hyperlink" Target="mailto:EMPRESA01@MAIL.COM" TargetMode="External"/><Relationship Id="rId106" Type="http://schemas.openxmlformats.org/officeDocument/2006/relationships/hyperlink" Target="mailto:EMPRESA02@MAIL.COM" TargetMode="External"/><Relationship Id="rId127" Type="http://schemas.openxmlformats.org/officeDocument/2006/relationships/hyperlink" Target="mailto:EMPRESA02@MAIL.COM" TargetMode="External"/><Relationship Id="rId10" Type="http://schemas.openxmlformats.org/officeDocument/2006/relationships/hyperlink" Target="mailto:EMPRESA01@MAIL.COM" TargetMode="External"/><Relationship Id="rId31" Type="http://schemas.openxmlformats.org/officeDocument/2006/relationships/hyperlink" Target="mailto:EMPRESA01@MAIL.COM" TargetMode="External"/><Relationship Id="rId52" Type="http://schemas.openxmlformats.org/officeDocument/2006/relationships/hyperlink" Target="mailto:EMPRESA01@MAIL.COM" TargetMode="External"/><Relationship Id="rId73" Type="http://schemas.openxmlformats.org/officeDocument/2006/relationships/hyperlink" Target="mailto:EMPRESA01@MAIL.COM" TargetMode="External"/><Relationship Id="rId78" Type="http://schemas.openxmlformats.org/officeDocument/2006/relationships/hyperlink" Target="mailto:EMPRESA01@MAIL.COM" TargetMode="External"/><Relationship Id="rId94" Type="http://schemas.openxmlformats.org/officeDocument/2006/relationships/hyperlink" Target="mailto:EMPRESA02@MAIL.COM" TargetMode="External"/><Relationship Id="rId99" Type="http://schemas.openxmlformats.org/officeDocument/2006/relationships/hyperlink" Target="mailto:EMPRESA02@MAIL.COM" TargetMode="External"/><Relationship Id="rId101" Type="http://schemas.openxmlformats.org/officeDocument/2006/relationships/hyperlink" Target="mailto:EMPRESA02@MAIL.COM" TargetMode="External"/><Relationship Id="rId122" Type="http://schemas.openxmlformats.org/officeDocument/2006/relationships/hyperlink" Target="mailto:EMPRESA02@MAIL.COM" TargetMode="External"/><Relationship Id="rId143" Type="http://schemas.openxmlformats.org/officeDocument/2006/relationships/hyperlink" Target="mailto:EMPRESA02@MAIL.COM" TargetMode="External"/><Relationship Id="rId148" Type="http://schemas.openxmlformats.org/officeDocument/2006/relationships/hyperlink" Target="mailto:EMPRESA02@MAIL.COM" TargetMode="External"/><Relationship Id="rId164" Type="http://schemas.openxmlformats.org/officeDocument/2006/relationships/hyperlink" Target="mailto:EMPRESA02@MAIL.COM" TargetMode="External"/><Relationship Id="rId169" Type="http://schemas.openxmlformats.org/officeDocument/2006/relationships/hyperlink" Target="mailto:EMPRESA02@MAIL.COM" TargetMode="External"/><Relationship Id="rId4" Type="http://schemas.openxmlformats.org/officeDocument/2006/relationships/hyperlink" Target="mailto:EMPRESA01@MAIL.COM" TargetMode="External"/><Relationship Id="rId9" Type="http://schemas.openxmlformats.org/officeDocument/2006/relationships/hyperlink" Target="mailto:EMPRESA01@MAIL.COM" TargetMode="External"/><Relationship Id="rId180" Type="http://schemas.openxmlformats.org/officeDocument/2006/relationships/hyperlink" Target="mailto:EMPRESA02@MAIL.COM" TargetMode="External"/><Relationship Id="rId26" Type="http://schemas.openxmlformats.org/officeDocument/2006/relationships/hyperlink" Target="mailto:EMPRESA01@MAIL.COM" TargetMode="External"/><Relationship Id="rId47" Type="http://schemas.openxmlformats.org/officeDocument/2006/relationships/hyperlink" Target="mailto:EMPRESA01@MAIL.COM" TargetMode="External"/><Relationship Id="rId68" Type="http://schemas.openxmlformats.org/officeDocument/2006/relationships/hyperlink" Target="mailto:EMPRESA01@MAIL.COM" TargetMode="External"/><Relationship Id="rId89" Type="http://schemas.openxmlformats.org/officeDocument/2006/relationships/hyperlink" Target="mailto:EMPRESA01@MAIL.COM" TargetMode="External"/><Relationship Id="rId112" Type="http://schemas.openxmlformats.org/officeDocument/2006/relationships/hyperlink" Target="mailto:EMPRESA02@MAIL.COM" TargetMode="External"/><Relationship Id="rId133" Type="http://schemas.openxmlformats.org/officeDocument/2006/relationships/hyperlink" Target="mailto:EMPRESA02@MAIL.COM" TargetMode="External"/><Relationship Id="rId154" Type="http://schemas.openxmlformats.org/officeDocument/2006/relationships/hyperlink" Target="mailto:EMPRESA02@MAIL.COM" TargetMode="External"/><Relationship Id="rId175" Type="http://schemas.openxmlformats.org/officeDocument/2006/relationships/hyperlink" Target="mailto:EMPRESA02@MAIL.COM" TargetMode="External"/><Relationship Id="rId16" Type="http://schemas.openxmlformats.org/officeDocument/2006/relationships/hyperlink" Target="mailto:EMPRESA01@MAIL.COM" TargetMode="External"/><Relationship Id="rId37" Type="http://schemas.openxmlformats.org/officeDocument/2006/relationships/hyperlink" Target="mailto:EMPRESA01@MAIL.COM" TargetMode="External"/><Relationship Id="rId58" Type="http://schemas.openxmlformats.org/officeDocument/2006/relationships/hyperlink" Target="mailto:EMPRESA01@MAIL.COM" TargetMode="External"/><Relationship Id="rId79" Type="http://schemas.openxmlformats.org/officeDocument/2006/relationships/hyperlink" Target="mailto:EMPRESA01@MAIL.COM" TargetMode="External"/><Relationship Id="rId102" Type="http://schemas.openxmlformats.org/officeDocument/2006/relationships/hyperlink" Target="mailto:EMPRESA02@MAIL.COM" TargetMode="External"/><Relationship Id="rId123" Type="http://schemas.openxmlformats.org/officeDocument/2006/relationships/hyperlink" Target="mailto:EMPRESA02@MAIL.COM" TargetMode="External"/><Relationship Id="rId144" Type="http://schemas.openxmlformats.org/officeDocument/2006/relationships/hyperlink" Target="mailto:EMPRESA02@MAIL.COM" TargetMode="External"/><Relationship Id="rId90" Type="http://schemas.openxmlformats.org/officeDocument/2006/relationships/hyperlink" Target="mailto:EMPRESA01@MAIL.COM" TargetMode="External"/><Relationship Id="rId165" Type="http://schemas.openxmlformats.org/officeDocument/2006/relationships/hyperlink" Target="mailto:EMPRESA02@MAIL.COM" TargetMode="External"/><Relationship Id="rId27" Type="http://schemas.openxmlformats.org/officeDocument/2006/relationships/hyperlink" Target="mailto:EMPRESA01@MAIL.COM" TargetMode="External"/><Relationship Id="rId48" Type="http://schemas.openxmlformats.org/officeDocument/2006/relationships/hyperlink" Target="mailto:EMPRESA01@MAIL.COM" TargetMode="External"/><Relationship Id="rId69" Type="http://schemas.openxmlformats.org/officeDocument/2006/relationships/hyperlink" Target="mailto:EMPRESA01@MAIL.COM" TargetMode="External"/><Relationship Id="rId113" Type="http://schemas.openxmlformats.org/officeDocument/2006/relationships/hyperlink" Target="mailto:EMPRESA02@MAIL.COM" TargetMode="External"/><Relationship Id="rId134" Type="http://schemas.openxmlformats.org/officeDocument/2006/relationships/hyperlink" Target="mailto:EMPRESA02@MAIL.COM" TargetMode="External"/><Relationship Id="rId80" Type="http://schemas.openxmlformats.org/officeDocument/2006/relationships/hyperlink" Target="mailto:EMPRESA01@MAIL.COM" TargetMode="External"/><Relationship Id="rId155" Type="http://schemas.openxmlformats.org/officeDocument/2006/relationships/hyperlink" Target="mailto:EMPRESA02@MAIL.COM" TargetMode="External"/><Relationship Id="rId176" Type="http://schemas.openxmlformats.org/officeDocument/2006/relationships/hyperlink" Target="mailto:EMPRESA02@MAIL.COM" TargetMode="External"/><Relationship Id="rId17" Type="http://schemas.openxmlformats.org/officeDocument/2006/relationships/hyperlink" Target="mailto:EMPRESA01@MAIL.COM" TargetMode="External"/><Relationship Id="rId38" Type="http://schemas.openxmlformats.org/officeDocument/2006/relationships/hyperlink" Target="mailto:EMPRESA01@MAIL.COM" TargetMode="External"/><Relationship Id="rId59" Type="http://schemas.openxmlformats.org/officeDocument/2006/relationships/hyperlink" Target="mailto:EMPRESA01@MAIL.COM" TargetMode="External"/><Relationship Id="rId103" Type="http://schemas.openxmlformats.org/officeDocument/2006/relationships/hyperlink" Target="mailto:EMPRESA02@MAIL.COM" TargetMode="External"/><Relationship Id="rId124" Type="http://schemas.openxmlformats.org/officeDocument/2006/relationships/hyperlink" Target="mailto:EMPRESA02@MAIL.COM" TargetMode="External"/><Relationship Id="rId70" Type="http://schemas.openxmlformats.org/officeDocument/2006/relationships/hyperlink" Target="mailto:EMPRESA01@MAIL.COM" TargetMode="External"/><Relationship Id="rId91" Type="http://schemas.openxmlformats.org/officeDocument/2006/relationships/hyperlink" Target="mailto:EMPRESA01@MAIL.COM" TargetMode="External"/><Relationship Id="rId145" Type="http://schemas.openxmlformats.org/officeDocument/2006/relationships/hyperlink" Target="mailto:EMPRESA02@MAIL.COM" TargetMode="External"/><Relationship Id="rId166" Type="http://schemas.openxmlformats.org/officeDocument/2006/relationships/hyperlink" Target="mailto:EMPRESA02@MAIL.COM" TargetMode="External"/><Relationship Id="rId1" Type="http://schemas.openxmlformats.org/officeDocument/2006/relationships/hyperlink" Target="mailto:EMPRESA01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4"/>
  <sheetViews>
    <sheetView tabSelected="1" topLeftCell="K2" workbookViewId="0">
      <selection activeCell="O2" sqref="O2"/>
    </sheetView>
  </sheetViews>
  <sheetFormatPr baseColWidth="10" defaultColWidth="9.140625" defaultRowHeight="15" x14ac:dyDescent="0.25"/>
  <cols>
    <col min="1" max="2" width="9.140625" customWidth="1"/>
    <col min="3" max="4" width="16" customWidth="1"/>
    <col min="5" max="6" width="18.28515625" customWidth="1"/>
    <col min="7" max="7" width="24.85546875" customWidth="1"/>
    <col min="8" max="9" width="12.7109375" customWidth="1"/>
    <col min="10" max="10" width="107.42578125" customWidth="1"/>
    <col min="11" max="11" width="139.140625" customWidth="1"/>
    <col min="12" max="14" width="15.42578125" customWidth="1"/>
  </cols>
  <sheetData>
    <row r="1" spans="1:15" ht="22.5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"/>
      <c r="N1" s="1"/>
    </row>
    <row r="2" spans="1:15" ht="15.75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"/>
      <c r="N2" s="2"/>
    </row>
    <row r="4" spans="1:15" x14ac:dyDescent="0.25">
      <c r="A4" s="3" t="s">
        <v>2</v>
      </c>
      <c r="B4" s="3" t="s">
        <v>4348</v>
      </c>
      <c r="C4" s="3" t="s">
        <v>3</v>
      </c>
      <c r="D4" s="3" t="s">
        <v>4349</v>
      </c>
      <c r="E4" s="3" t="s">
        <v>4</v>
      </c>
      <c r="F4" s="3" t="s">
        <v>4350</v>
      </c>
      <c r="G4" s="3" t="s">
        <v>5</v>
      </c>
      <c r="H4" s="3" t="s">
        <v>6</v>
      </c>
      <c r="I4" s="3"/>
      <c r="J4" s="3" t="s">
        <v>7</v>
      </c>
      <c r="K4" s="3" t="s">
        <v>8</v>
      </c>
      <c r="L4" s="3" t="s">
        <v>9</v>
      </c>
      <c r="M4" s="3" t="s">
        <v>4354</v>
      </c>
      <c r="N4" s="3" t="s">
        <v>4355</v>
      </c>
      <c r="O4" s="3" t="s">
        <v>4358</v>
      </c>
    </row>
    <row r="5" spans="1:15" x14ac:dyDescent="0.25">
      <c r="A5" s="4" t="s">
        <v>10</v>
      </c>
      <c r="B5" s="4" t="str">
        <f>VLOOKUP(C5,UBIGEO!$E$2:$F$1892,2,FALSE)</f>
        <v>01</v>
      </c>
      <c r="C5" s="5" t="s">
        <v>11</v>
      </c>
      <c r="D5" s="5" t="str">
        <f>VLOOKUP(E5,UBIGEO!$G$2:$H$1892,2,FALSE)</f>
        <v>01</v>
      </c>
      <c r="E5" s="5" t="s">
        <v>12</v>
      </c>
      <c r="F5" s="5" t="str">
        <f>VLOOKUP(G5,UBIGEO!$I$2:$J$1892,2,FALSE)</f>
        <v>01</v>
      </c>
      <c r="G5" s="5" t="s">
        <v>12</v>
      </c>
      <c r="H5" s="4" t="s">
        <v>13</v>
      </c>
      <c r="I5" s="4">
        <f>COUNTIF($H$5:$H$184,H5)</f>
        <v>1</v>
      </c>
      <c r="J5" s="5" t="s">
        <v>14</v>
      </c>
      <c r="K5" s="5" t="s">
        <v>15</v>
      </c>
      <c r="L5" s="4" t="s">
        <v>4351</v>
      </c>
      <c r="M5" s="25">
        <v>999999999</v>
      </c>
      <c r="N5" s="26" t="s">
        <v>4356</v>
      </c>
      <c r="O5" t="str">
        <f>CONCATENATE($O$4," VALUES ('",CLEAN(TRIM(H5)),"','",CLEAN(TRIM(J5)),"','",CLEAN(TRIM(K5)),"','",L5,"','",M5,"','",N5,"','",B5,"','",D5,"','",F5,"', 1);")</f>
        <v>INSERT INTO escuela_conduccion ( RUC, NOMBRE,  DIRECCION, ESTADO, TELEFONO, CORREO, ID_DEP, ID_PRO, ID_DIS, ACTIVO)  VALUES ('20604309833','CENTRO MÉDICO AMAZONAS E.I.R.L.','JR. GRAU N° 205, 1ER. PISO','ACTIVO','999999999','EMPRESA01@MAIL.COM','01','01','01', 1);</v>
      </c>
    </row>
    <row r="6" spans="1:15" x14ac:dyDescent="0.25">
      <c r="A6" s="4" t="s">
        <v>16</v>
      </c>
      <c r="B6" s="4" t="str">
        <f>VLOOKUP(C6,UBIGEO!$E$2:$F$1892,2,FALSE)</f>
        <v>01</v>
      </c>
      <c r="C6" s="5" t="s">
        <v>11</v>
      </c>
      <c r="D6" s="5" t="str">
        <f>VLOOKUP(E6,UBIGEO!$G$2:$H$1892,2,FALSE)</f>
        <v>01</v>
      </c>
      <c r="E6" s="5" t="s">
        <v>12</v>
      </c>
      <c r="F6" s="5" t="str">
        <f>VLOOKUP(G6,UBIGEO!$I$2:$J$1892,2,FALSE)</f>
        <v>01</v>
      </c>
      <c r="G6" s="5" t="s">
        <v>12</v>
      </c>
      <c r="H6" s="4" t="s">
        <v>17</v>
      </c>
      <c r="I6" s="4">
        <f t="shared" ref="I6:I69" si="0">COUNTIF($H$5:$H$184,H6)</f>
        <v>1</v>
      </c>
      <c r="J6" s="5" t="s">
        <v>18</v>
      </c>
      <c r="K6" s="5" t="s">
        <v>19</v>
      </c>
      <c r="L6" s="4" t="s">
        <v>4351</v>
      </c>
      <c r="M6" s="25">
        <v>969599491</v>
      </c>
      <c r="N6" s="26" t="s">
        <v>4357</v>
      </c>
      <c r="O6" t="str">
        <f t="shared" ref="O6:O69" si="1">CONCATENATE($O$4," VALUES ('",CLEAN(TRIM(H6)),"','",CLEAN(TRIM(J6)),"','",CLEAN(TRIM(K6)),"','",L6,"','",M6,"','",N6,"','",B6,"','",D6,"','",F6,"', 1);")</f>
        <v>INSERT INTO escuela_conduccion ( RUC, NOMBRE,  DIRECCION, ESTADO, TELEFONO, CORREO, ID_DEP, ID_PRO, ID_DIS, ACTIVO)  VALUES ('20613258346','MANEJANDO PERU E.I.R.L.','JR. LIBERTAD S/N (CUADRA 01), PRIMER PISO','ACTIVO','969599491','EMPRESA02@MAIL.COM','01','01','01', 1);</v>
      </c>
    </row>
    <row r="7" spans="1:15" x14ac:dyDescent="0.25">
      <c r="A7" s="4" t="s">
        <v>20</v>
      </c>
      <c r="B7" s="4" t="str">
        <f>VLOOKUP(C7,UBIGEO!$E$2:$F$1892,2,FALSE)</f>
        <v>01</v>
      </c>
      <c r="C7" s="5" t="s">
        <v>11</v>
      </c>
      <c r="D7" s="5" t="str">
        <f>VLOOKUP(E7,UBIGEO!$G$2:$H$1892,2,FALSE)</f>
        <v>07</v>
      </c>
      <c r="E7" s="5" t="s">
        <v>21</v>
      </c>
      <c r="F7" s="5" t="str">
        <f>VLOOKUP(G7,UBIGEO!$I$2:$J$1892,2,FALSE)</f>
        <v>01</v>
      </c>
      <c r="G7" s="5" t="s">
        <v>22</v>
      </c>
      <c r="H7" s="4" t="s">
        <v>23</v>
      </c>
      <c r="I7" s="4">
        <f t="shared" si="0"/>
        <v>1</v>
      </c>
      <c r="J7" s="5" t="s">
        <v>24</v>
      </c>
      <c r="K7" s="5" t="s">
        <v>25</v>
      </c>
      <c r="L7" s="4" t="s">
        <v>4351</v>
      </c>
      <c r="M7" s="25">
        <v>939596798</v>
      </c>
      <c r="N7" s="26" t="s">
        <v>4356</v>
      </c>
      <c r="O7" t="str">
        <f t="shared" si="1"/>
        <v>INSERT INTO escuela_conduccion ( RUC, NOMBRE,  DIRECCION, ESTADO, TELEFONO, CORREO, ID_DEP, ID_PRO, ID_DIS, ACTIVO)  VALUES ('20600138911','ESCUELA DE CONDUCTORES PROFESIONALES INTEGRALES EDMAR S.R.L.','JR. CIRCUNVALACIÓN N° 612 LT. 1JA V38, URB. VISALOT','ACTIVO','939596798','EMPRESA01@MAIL.COM','01','07','01', 1);</v>
      </c>
    </row>
    <row r="8" spans="1:15" hidden="1" x14ac:dyDescent="0.25">
      <c r="A8" s="4" t="s">
        <v>26</v>
      </c>
      <c r="B8" s="4" t="str">
        <f>VLOOKUP(C8,UBIGEO!$E$2:$F$1892,2,FALSE)</f>
        <v>02</v>
      </c>
      <c r="C8" s="5" t="s">
        <v>27</v>
      </c>
      <c r="D8" s="5" t="str">
        <f>VLOOKUP(E8,UBIGEO!$G$2:$H$1892,2,FALSE)</f>
        <v>01</v>
      </c>
      <c r="E8" s="5" t="s">
        <v>28</v>
      </c>
      <c r="F8" s="5" t="str">
        <f>VLOOKUP(G8,UBIGEO!$I$2:$J$1892,2,FALSE)</f>
        <v>01</v>
      </c>
      <c r="G8" s="5" t="s">
        <v>28</v>
      </c>
      <c r="H8" s="4" t="s">
        <v>29</v>
      </c>
      <c r="I8" s="4">
        <f t="shared" si="0"/>
        <v>4</v>
      </c>
      <c r="J8" s="5" t="s">
        <v>30</v>
      </c>
      <c r="K8" s="5" t="s">
        <v>31</v>
      </c>
      <c r="L8" s="4" t="s">
        <v>4352</v>
      </c>
      <c r="M8" s="25">
        <v>969599491</v>
      </c>
      <c r="N8" s="26" t="s">
        <v>4357</v>
      </c>
      <c r="O8" t="str">
        <f t="shared" si="1"/>
        <v>INSERT INTO escuela_conduccion ( RUC, NOMBRE,  DIRECCION, ESTADO, TELEFONO, CORREO, ID_DEP, ID_PRO, ID_DIS, ACTIVO)  VALUES ('20477238336','ASOCIACION GUIA MIS RUTAS','AV.PEDRO PABLO ATUSPARIA / JR.GABINO URIBE S/N., MZ. 8 LT. 13, BARRIO PEDREGAL MEDIO,1ER. Y 2DO. PISO','SUSPENDIDO','969599491','EMPRESA02@MAIL.COM','02','01','01', 1);</v>
      </c>
    </row>
    <row r="9" spans="1:15" hidden="1" x14ac:dyDescent="0.25">
      <c r="A9" s="4" t="s">
        <v>32</v>
      </c>
      <c r="B9" s="4" t="str">
        <f>VLOOKUP(C9,UBIGEO!$E$2:$F$1892,2,FALSE)</f>
        <v>02</v>
      </c>
      <c r="C9" s="5" t="s">
        <v>27</v>
      </c>
      <c r="D9" s="5" t="str">
        <f>VLOOKUP(E9,UBIGEO!$G$2:$H$1892,2,FALSE)</f>
        <v>01</v>
      </c>
      <c r="E9" s="5" t="s">
        <v>28</v>
      </c>
      <c r="F9" s="5" t="str">
        <f>VLOOKUP(G9,UBIGEO!$I$2:$J$1892,2,FALSE)</f>
        <v>01</v>
      </c>
      <c r="G9" s="5" t="s">
        <v>28</v>
      </c>
      <c r="H9" s="4" t="s">
        <v>33</v>
      </c>
      <c r="I9" s="4">
        <f t="shared" si="0"/>
        <v>2</v>
      </c>
      <c r="J9" s="5" t="s">
        <v>34</v>
      </c>
      <c r="K9" s="5" t="s">
        <v>35</v>
      </c>
      <c r="L9" s="4" t="s">
        <v>4351</v>
      </c>
      <c r="M9" s="25">
        <v>969599491</v>
      </c>
      <c r="N9" s="26" t="s">
        <v>4356</v>
      </c>
      <c r="O9" t="str">
        <f t="shared" si="1"/>
        <v>INSERT INTO escuela_conduccion ( RUC, NOMBRE,  DIRECCION, ESTADO, TELEFONO, CORREO, ID_DEP, ID_PRO, ID_DIS, ACTIVO)  VALUES ('20607082902','AUTO LATINO E.I.R.L.','AV. CONFRATERNIDAD INTERNACIONAL SUR N° 244 PRIMER PISO VILLON ALTO','ACTIVO','969599491','EMPRESA01@MAIL.COM','02','01','01', 1);</v>
      </c>
    </row>
    <row r="10" spans="1:15" hidden="1" x14ac:dyDescent="0.25">
      <c r="A10" s="4" t="s">
        <v>36</v>
      </c>
      <c r="B10" s="4" t="str">
        <f>VLOOKUP(C10,UBIGEO!$E$2:$F$1892,2,FALSE)</f>
        <v>02</v>
      </c>
      <c r="C10" s="5" t="s">
        <v>27</v>
      </c>
      <c r="D10" s="5" t="str">
        <f>VLOOKUP(E10,UBIGEO!$G$2:$H$1892,2,FALSE)</f>
        <v>01</v>
      </c>
      <c r="E10" s="5" t="s">
        <v>28</v>
      </c>
      <c r="F10" s="5" t="str">
        <f>VLOOKUP(G10,UBIGEO!$I$2:$J$1892,2,FALSE)</f>
        <v>01</v>
      </c>
      <c r="G10" s="5" t="s">
        <v>28</v>
      </c>
      <c r="H10" s="4" t="s">
        <v>37</v>
      </c>
      <c r="I10" s="4">
        <f t="shared" si="0"/>
        <v>3</v>
      </c>
      <c r="J10" s="5" t="s">
        <v>38</v>
      </c>
      <c r="K10" s="5" t="s">
        <v>39</v>
      </c>
      <c r="L10" s="4" t="s">
        <v>4351</v>
      </c>
      <c r="M10" s="25">
        <v>969599491</v>
      </c>
      <c r="N10" s="26" t="s">
        <v>4357</v>
      </c>
      <c r="O10" t="str">
        <f t="shared" si="1"/>
        <v>INSERT INTO escuela_conduccion ( RUC, NOMBRE,  DIRECCION, ESTADO, TELEFONO, CORREO, ID_DEP, ID_PRO, ID_DIS, ACTIVO)  VALUES ('20482764151','VIAS SEGURAS S.A.C.','AV. CONFRATERNIDAD INTERNACIONAL SUR MZ. 176-B, LT.24, 1ER PISO BARRIO VILLON ALTO','ACTIVO','969599491','EMPRESA02@MAIL.COM','02','01','01', 1);</v>
      </c>
    </row>
    <row r="11" spans="1:15" hidden="1" x14ac:dyDescent="0.25">
      <c r="A11" s="4" t="s">
        <v>40</v>
      </c>
      <c r="B11" s="4" t="str">
        <f>VLOOKUP(C11,UBIGEO!$E$2:$F$1892,2,FALSE)</f>
        <v>02</v>
      </c>
      <c r="C11" s="5" t="s">
        <v>27</v>
      </c>
      <c r="D11" s="5" t="str">
        <f>VLOOKUP(E11,UBIGEO!$G$2:$H$1892,2,FALSE)</f>
        <v>18</v>
      </c>
      <c r="E11" s="5" t="s">
        <v>41</v>
      </c>
      <c r="F11" s="5" t="str">
        <f>VLOOKUP(G11,UBIGEO!$I$2:$J$1892,2,FALSE)</f>
        <v>09</v>
      </c>
      <c r="G11" s="5" t="s">
        <v>42</v>
      </c>
      <c r="H11" s="4" t="s">
        <v>43</v>
      </c>
      <c r="I11" s="4">
        <f t="shared" si="0"/>
        <v>2</v>
      </c>
      <c r="J11" s="5" t="s">
        <v>44</v>
      </c>
      <c r="K11" s="5" t="s">
        <v>45</v>
      </c>
      <c r="L11" s="4" t="s">
        <v>4351</v>
      </c>
      <c r="M11" s="25">
        <v>969599491</v>
      </c>
      <c r="N11" s="26" t="s">
        <v>4356</v>
      </c>
      <c r="O11" t="str">
        <f t="shared" si="1"/>
        <v>INSERT INTO escuela_conduccion ( RUC, NOMBRE,  DIRECCION, ESTADO, TELEFONO, CORREO, ID_DEP, ID_PRO, ID_DIS, ACTIVO)  VALUES ('20609522365','GARO CAR E.I.R.L.','URB. BRUCES MZ. B LT 5, 2DO PISO','ACTIVO','969599491','EMPRESA01@MAIL.COM','02','18','09', 1);</v>
      </c>
    </row>
    <row r="12" spans="1:15" hidden="1" x14ac:dyDescent="0.25">
      <c r="A12" s="4" t="s">
        <v>46</v>
      </c>
      <c r="B12" s="4" t="str">
        <f>VLOOKUP(C12,UBIGEO!$E$2:$F$1892,2,FALSE)</f>
        <v>02</v>
      </c>
      <c r="C12" s="5" t="s">
        <v>27</v>
      </c>
      <c r="D12" s="5" t="str">
        <f>VLOOKUP(E12,UBIGEO!$G$2:$H$1892,2,FALSE)</f>
        <v>18</v>
      </c>
      <c r="E12" s="5" t="s">
        <v>41</v>
      </c>
      <c r="F12" s="5" t="str">
        <f>VLOOKUP(G12,UBIGEO!$I$2:$J$1892,2,FALSE)</f>
        <v>09</v>
      </c>
      <c r="G12" s="5" t="s">
        <v>42</v>
      </c>
      <c r="H12" s="4" t="s">
        <v>47</v>
      </c>
      <c r="I12" s="4">
        <f t="shared" si="0"/>
        <v>2</v>
      </c>
      <c r="J12" s="5" t="s">
        <v>48</v>
      </c>
      <c r="K12" s="5" t="s">
        <v>49</v>
      </c>
      <c r="L12" s="4" t="s">
        <v>4351</v>
      </c>
      <c r="M12" s="25">
        <v>969599491</v>
      </c>
      <c r="N12" s="26" t="s">
        <v>4357</v>
      </c>
      <c r="O12" t="str">
        <f t="shared" si="1"/>
        <v>INSERT INTO escuela_conduccion ( RUC, NOMBRE,  DIRECCION, ESTADO, TELEFONO, CORREO, ID_DEP, ID_PRO, ID_DIS, ACTIVO)  VALUES ('20477599193','GLOBAL CAR CORP S.A.C.','Programa de Vivienda Sector 1A-1B, Zona 1, Urb. Buenos Aires, Mz. A, Lt. 46, Primer Piso','ACTIVO','969599491','EMPRESA02@MAIL.COM','02','18','09', 1);</v>
      </c>
    </row>
    <row r="13" spans="1:15" x14ac:dyDescent="0.25">
      <c r="A13" s="4" t="s">
        <v>50</v>
      </c>
      <c r="B13" s="4" t="str">
        <f>VLOOKUP(C13,UBIGEO!$E$2:$F$1892,2,FALSE)</f>
        <v>03</v>
      </c>
      <c r="C13" s="5" t="s">
        <v>51</v>
      </c>
      <c r="D13" s="5" t="str">
        <f>VLOOKUP(E13,UBIGEO!$G$2:$H$1892,2,FALSE)</f>
        <v>01</v>
      </c>
      <c r="E13" s="5" t="s">
        <v>52</v>
      </c>
      <c r="F13" s="5" t="str">
        <f>VLOOKUP(G13,UBIGEO!$I$2:$J$1892,2,FALSE)</f>
        <v>01</v>
      </c>
      <c r="G13" s="5" t="s">
        <v>52</v>
      </c>
      <c r="H13" s="4" t="s">
        <v>53</v>
      </c>
      <c r="I13" s="4">
        <f t="shared" si="0"/>
        <v>1</v>
      </c>
      <c r="J13" s="5" t="s">
        <v>54</v>
      </c>
      <c r="K13" s="5" t="s">
        <v>55</v>
      </c>
      <c r="L13" s="4" t="s">
        <v>4353</v>
      </c>
      <c r="M13" s="25">
        <v>999596798</v>
      </c>
      <c r="N13" s="26" t="s">
        <v>4356</v>
      </c>
      <c r="O13" t="str">
        <f t="shared" si="1"/>
        <v>INSERT INTO escuela_conduccion ( RUC, NOMBRE,  DIRECCION, ESTADO, TELEFONO, CORREO, ID_DEP, ID_PRO, ID_DIS, ACTIVO)  VALUES ('20490899023','ESCUELA DE CONDUCTORES MI BREVET SOCIEDAD ANONIMA CERRADA - ECOMIBRE S.A.C.','AV. MARIÑO 117 (COST.MINISTERIO D TRANSPORT C3P) APURIMAC ABANCAY ABANCAY','INACTIVO','999596798','EMPRESA01@MAIL.COM','03','01','01', 1);</v>
      </c>
    </row>
    <row r="14" spans="1:15" x14ac:dyDescent="0.25">
      <c r="A14" s="4" t="s">
        <v>56</v>
      </c>
      <c r="B14" s="4" t="str">
        <f>VLOOKUP(C14,UBIGEO!$E$2:$F$1892,2,FALSE)</f>
        <v>03</v>
      </c>
      <c r="C14" s="5" t="s">
        <v>51</v>
      </c>
      <c r="D14" s="5" t="str">
        <f>VLOOKUP(E14,UBIGEO!$G$2:$H$1892,2,FALSE)</f>
        <v>02</v>
      </c>
      <c r="E14" s="5" t="s">
        <v>57</v>
      </c>
      <c r="F14" s="5" t="str">
        <f>VLOOKUP(G14,UBIGEO!$I$2:$J$1892,2,FALSE)</f>
        <v>01</v>
      </c>
      <c r="G14" s="5" t="s">
        <v>57</v>
      </c>
      <c r="H14" s="4" t="s">
        <v>58</v>
      </c>
      <c r="I14" s="4">
        <f t="shared" si="0"/>
        <v>1</v>
      </c>
      <c r="J14" s="5" t="s">
        <v>59</v>
      </c>
      <c r="K14" s="5" t="s">
        <v>60</v>
      </c>
      <c r="L14" s="4" t="s">
        <v>4351</v>
      </c>
      <c r="M14" s="25"/>
      <c r="N14" s="26" t="s">
        <v>4357</v>
      </c>
      <c r="O14" t="str">
        <f t="shared" si="1"/>
        <v>INSERT INTO escuela_conduccion ( RUC, NOMBRE,  DIRECCION, ESTADO, TELEFONO, CORREO, ID_DEP, ID_PRO, ID_DIS, ACTIVO)  VALUES ('20563859246','ESCUELA DE CONDUCTORES SEÑOR DE LOS MILAGROS E.I.R.L.','Lote 10, Mz. A de la Asoc. Proviv. Luis Alberto Sanchez, Barrio de Patibamba','ACTIVO','','EMPRESA02@MAIL.COM','03','02','01', 1);</v>
      </c>
    </row>
    <row r="15" spans="1:15" x14ac:dyDescent="0.25">
      <c r="A15" s="4" t="s">
        <v>61</v>
      </c>
      <c r="B15" s="4" t="str">
        <f>VLOOKUP(C15,UBIGEO!$E$2:$F$1892,2,FALSE)</f>
        <v>03</v>
      </c>
      <c r="C15" s="5" t="s">
        <v>51</v>
      </c>
      <c r="D15" s="5" t="str">
        <f>VLOOKUP(E15,UBIGEO!$G$2:$H$1892,2,FALSE)</f>
        <v>02</v>
      </c>
      <c r="E15" s="5" t="s">
        <v>57</v>
      </c>
      <c r="F15" s="5" t="str">
        <f>VLOOKUP(G15,UBIGEO!$I$2:$J$1892,2,FALSE)</f>
        <v>16</v>
      </c>
      <c r="G15" s="5" t="s">
        <v>62</v>
      </c>
      <c r="H15" s="4" t="s">
        <v>63</v>
      </c>
      <c r="I15" s="4">
        <f t="shared" si="0"/>
        <v>1</v>
      </c>
      <c r="J15" s="5" t="s">
        <v>64</v>
      </c>
      <c r="K15" s="5" t="s">
        <v>65</v>
      </c>
      <c r="L15" s="4" t="s">
        <v>4351</v>
      </c>
      <c r="M15" s="25"/>
      <c r="N15" s="26" t="s">
        <v>4356</v>
      </c>
      <c r="O15" t="str">
        <f t="shared" si="1"/>
        <v>INSERT INTO escuela_conduccion ( RUC, NOMBRE,  DIRECCION, ESTADO, TELEFONO, CORREO, ID_DEP, ID_PRO, ID_DIS, ACTIVO)  VALUES ('20608607430','ESCUELA DE CONDUCTORES PRADERA DE LOS CELAJES E.I.R.L.','JR. LEONIDAS BERROCAL N° 110','ACTIVO','','EMPRESA01@MAIL.COM','03','02','16', 1);</v>
      </c>
    </row>
    <row r="16" spans="1:15" hidden="1" x14ac:dyDescent="0.25">
      <c r="A16" s="4" t="s">
        <v>66</v>
      </c>
      <c r="B16" s="4" t="str">
        <f>VLOOKUP(C16,UBIGEO!$E$2:$F$1892,2,FALSE)</f>
        <v>03</v>
      </c>
      <c r="C16" s="5" t="s">
        <v>51</v>
      </c>
      <c r="D16" s="5" t="str">
        <f>VLOOKUP(E16,UBIGEO!$G$2:$H$1892,2,FALSE)</f>
        <v>02</v>
      </c>
      <c r="E16" s="5" t="s">
        <v>57</v>
      </c>
      <c r="F16" s="5" t="str">
        <f>VLOOKUP(G16,UBIGEO!$I$2:$J$1892,2,FALSE)</f>
        <v>16</v>
      </c>
      <c r="G16" s="5" t="s">
        <v>62</v>
      </c>
      <c r="H16" s="4" t="s">
        <v>67</v>
      </c>
      <c r="I16" s="4">
        <f t="shared" si="0"/>
        <v>2</v>
      </c>
      <c r="J16" s="5" t="s">
        <v>68</v>
      </c>
      <c r="K16" s="5" t="s">
        <v>69</v>
      </c>
      <c r="L16" s="4" t="s">
        <v>4351</v>
      </c>
      <c r="M16" s="25">
        <v>9129596798</v>
      </c>
      <c r="N16" s="26" t="s">
        <v>4357</v>
      </c>
      <c r="O16" t="str">
        <f t="shared" si="1"/>
        <v>INSERT INTO escuela_conduccion ( RUC, NOMBRE,  DIRECCION, ESTADO, TELEFONO, CORREO, ID_DEP, ID_PRO, ID_DIS, ACTIVO)  VALUES ('20495109004','SAN CRISTOBAL DEL PERU S.A.C.','JR. LEÓNIDAS BERROCAL 145','ACTIVO','9129596798','EMPRESA02@MAIL.COM','03','02','16', 1);</v>
      </c>
    </row>
    <row r="17" spans="1:15" x14ac:dyDescent="0.25">
      <c r="A17" s="4" t="s">
        <v>70</v>
      </c>
      <c r="B17" s="4" t="str">
        <f>VLOOKUP(C17,UBIGEO!$E$2:$F$1892,2,FALSE)</f>
        <v>04</v>
      </c>
      <c r="C17" s="5" t="s">
        <v>71</v>
      </c>
      <c r="D17" s="5" t="str">
        <f>VLOOKUP(E17,UBIGEO!$G$2:$H$1892,2,FALSE)</f>
        <v>01</v>
      </c>
      <c r="E17" s="5" t="s">
        <v>71</v>
      </c>
      <c r="F17" s="5" t="str">
        <f>VLOOKUP(G17,UBIGEO!$I$2:$J$1892,2,FALSE)</f>
        <v>12</v>
      </c>
      <c r="G17" s="5" t="s">
        <v>72</v>
      </c>
      <c r="H17" s="4" t="s">
        <v>73</v>
      </c>
      <c r="I17" s="4">
        <f t="shared" si="0"/>
        <v>1</v>
      </c>
      <c r="J17" s="5" t="s">
        <v>74</v>
      </c>
      <c r="K17" s="5" t="s">
        <v>75</v>
      </c>
      <c r="L17" s="4" t="s">
        <v>4351</v>
      </c>
      <c r="M17" s="25">
        <v>9139596798</v>
      </c>
      <c r="N17" s="26" t="s">
        <v>4356</v>
      </c>
      <c r="O17" t="str">
        <f t="shared" si="1"/>
        <v>INSERT INTO escuela_conduccion ( RUC, NOMBRE,  DIRECCION, ESTADO, TELEFONO, CORREO, ID_DEP, ID_PRO, ID_DIS, ACTIVO)  VALUES ('20539698282','AUTOESCUELA AQP LA SALLE S.A.C.','AV. KENNEDY 1505','ACTIVO','9139596798','EMPRESA01@MAIL.COM','04','01','12', 1);</v>
      </c>
    </row>
    <row r="18" spans="1:15" x14ac:dyDescent="0.25">
      <c r="A18" s="4" t="s">
        <v>76</v>
      </c>
      <c r="B18" s="4" t="str">
        <f>VLOOKUP(C18,UBIGEO!$E$2:$F$1892,2,FALSE)</f>
        <v>04</v>
      </c>
      <c r="C18" s="5" t="s">
        <v>71</v>
      </c>
      <c r="D18" s="5" t="str">
        <f>VLOOKUP(E18,UBIGEO!$G$2:$H$1892,2,FALSE)</f>
        <v>01</v>
      </c>
      <c r="E18" s="5" t="s">
        <v>71</v>
      </c>
      <c r="F18" s="5" t="str">
        <f>VLOOKUP(G18,UBIGEO!$I$2:$J$1892,2,FALSE)</f>
        <v>12</v>
      </c>
      <c r="G18" s="5" t="s">
        <v>72</v>
      </c>
      <c r="H18" s="4" t="s">
        <v>77</v>
      </c>
      <c r="I18" s="4">
        <f t="shared" si="0"/>
        <v>1</v>
      </c>
      <c r="J18" s="5" t="s">
        <v>78</v>
      </c>
      <c r="K18" s="5" t="s">
        <v>79</v>
      </c>
      <c r="L18" s="4" t="s">
        <v>4352</v>
      </c>
      <c r="M18" s="25">
        <v>9149596798</v>
      </c>
      <c r="N18" s="26" t="s">
        <v>4357</v>
      </c>
      <c r="O18" t="str">
        <f t="shared" si="1"/>
        <v>INSERT INTO escuela_conduccion ( RUC, NOMBRE,  DIRECCION, ESTADO, TELEFONO, CORREO, ID_DEP, ID_PRO, ID_DIS, ACTIVO)  VALUES ('20311650751','CETPRO PEDRO RUIZ GALLO S.R.L.','URB. CESAR VALLEJO MZ. C, LT. 14-A','SUSPENDIDO','9149596798','EMPRESA02@MAIL.COM','04','01','12', 1);</v>
      </c>
    </row>
    <row r="19" spans="1:15" x14ac:dyDescent="0.25">
      <c r="A19" s="4" t="s">
        <v>80</v>
      </c>
      <c r="B19" s="4" t="str">
        <f>VLOOKUP(C19,UBIGEO!$E$2:$F$1892,2,FALSE)</f>
        <v>04</v>
      </c>
      <c r="C19" s="5" t="s">
        <v>71</v>
      </c>
      <c r="D19" s="5" t="str">
        <f>VLOOKUP(E19,UBIGEO!$G$2:$H$1892,2,FALSE)</f>
        <v>01</v>
      </c>
      <c r="E19" s="5" t="s">
        <v>71</v>
      </c>
      <c r="F19" s="5" t="str">
        <f>VLOOKUP(G19,UBIGEO!$I$2:$J$1892,2,FALSE)</f>
        <v>12</v>
      </c>
      <c r="G19" s="5" t="s">
        <v>72</v>
      </c>
      <c r="H19" s="4" t="s">
        <v>81</v>
      </c>
      <c r="I19" s="4">
        <f t="shared" si="0"/>
        <v>1</v>
      </c>
      <c r="J19" s="5" t="s">
        <v>82</v>
      </c>
      <c r="K19" s="5" t="s">
        <v>83</v>
      </c>
      <c r="L19" s="4" t="s">
        <v>4351</v>
      </c>
      <c r="M19" s="25">
        <v>969599491</v>
      </c>
      <c r="N19" s="26" t="s">
        <v>4356</v>
      </c>
      <c r="O19" t="str">
        <f t="shared" si="1"/>
        <v>INSERT INTO escuela_conduccion ( RUC, NOMBRE,  DIRECCION, ESTADO, TELEFONO, CORREO, ID_DEP, ID_PRO, ID_DIS, ACTIVO)  VALUES ('20608763733','ESCUELA DE CONDUCTORES EDUCACION VIAL SAC','MZ. B LT. 13, 1ER. Y 2DO. PISO, FUNDO KENNEDY','ACTIVO','969599491','EMPRESA01@MAIL.COM','04','01','12', 1);</v>
      </c>
    </row>
    <row r="20" spans="1:15" x14ac:dyDescent="0.25">
      <c r="A20" s="4" t="s">
        <v>84</v>
      </c>
      <c r="B20" s="4" t="str">
        <f>VLOOKUP(C20,UBIGEO!$E$2:$F$1892,2,FALSE)</f>
        <v>04</v>
      </c>
      <c r="C20" s="5" t="s">
        <v>71</v>
      </c>
      <c r="D20" s="5" t="str">
        <f>VLOOKUP(E20,UBIGEO!$G$2:$H$1892,2,FALSE)</f>
        <v>01</v>
      </c>
      <c r="E20" s="5" t="s">
        <v>71</v>
      </c>
      <c r="F20" s="5" t="str">
        <f>VLOOKUP(G20,UBIGEO!$I$2:$J$1892,2,FALSE)</f>
        <v>12</v>
      </c>
      <c r="G20" s="5" t="s">
        <v>72</v>
      </c>
      <c r="H20" s="4" t="s">
        <v>85</v>
      </c>
      <c r="I20" s="4">
        <f t="shared" si="0"/>
        <v>1</v>
      </c>
      <c r="J20" s="5" t="s">
        <v>86</v>
      </c>
      <c r="K20" s="5" t="s">
        <v>87</v>
      </c>
      <c r="L20" s="4" t="s">
        <v>4351</v>
      </c>
      <c r="M20" s="25">
        <v>9169596798</v>
      </c>
      <c r="N20" s="26" t="s">
        <v>4357</v>
      </c>
      <c r="O20" t="str">
        <f t="shared" si="1"/>
        <v>INSERT INTO escuela_conduccion ( RUC, NOMBRE,  DIRECCION, ESTADO, TELEFONO, CORREO, ID_DEP, ID_PRO, ID_DIS, ACTIVO)  VALUES ('20605825673','ESCUELA DE CONDUCTORES INTEGRALES BREVETES ELVIS S.A.C.','AV. GUARDIA CIVIL 2DA FASE, III ETAPA, MZ. B, LT.13 (3ER PISO)','ACTIVO','9169596798','EMPRESA02@MAIL.COM','04','01','12', 1);</v>
      </c>
    </row>
    <row r="21" spans="1:15" x14ac:dyDescent="0.25">
      <c r="A21" s="4" t="s">
        <v>88</v>
      </c>
      <c r="B21" s="4" t="str">
        <f>VLOOKUP(C21,UBIGEO!$E$2:$F$1892,2,FALSE)</f>
        <v>04</v>
      </c>
      <c r="C21" s="5" t="s">
        <v>71</v>
      </c>
      <c r="D21" s="5" t="str">
        <f>VLOOKUP(E21,UBIGEO!$G$2:$H$1892,2,FALSE)</f>
        <v>01</v>
      </c>
      <c r="E21" s="5" t="s">
        <v>71</v>
      </c>
      <c r="F21" s="5" t="str">
        <f>VLOOKUP(G21,UBIGEO!$I$2:$J$1892,2,FALSE)</f>
        <v>12</v>
      </c>
      <c r="G21" s="5" t="s">
        <v>72</v>
      </c>
      <c r="H21" s="4" t="s">
        <v>89</v>
      </c>
      <c r="I21" s="4">
        <f t="shared" si="0"/>
        <v>1</v>
      </c>
      <c r="J21" s="5" t="s">
        <v>90</v>
      </c>
      <c r="K21" s="5" t="s">
        <v>91</v>
      </c>
      <c r="L21" s="4" t="s">
        <v>4351</v>
      </c>
      <c r="M21" s="25">
        <v>9179596798</v>
      </c>
      <c r="N21" s="26" t="s">
        <v>4356</v>
      </c>
      <c r="O21" t="str">
        <f t="shared" si="1"/>
        <v>INSERT INTO escuela_conduccion ( RUC, NOMBRE,  DIRECCION, ESTADO, TELEFONO, CORREO, ID_DEP, ID_PRO, ID_DIS, ACTIVO)  VALUES ('20455807841','ESCUELA DE CONDUCTORES INTEGRALES TRANSITO LIBRE S.A.C.','Av. Jhon F. Kennedy 1410, 3er Piso, Urb. Jesus Maria','ACTIVO','9179596798','EMPRESA01@MAIL.COM','04','01','12', 1);</v>
      </c>
    </row>
    <row r="22" spans="1:15" x14ac:dyDescent="0.25">
      <c r="A22" s="4" t="s">
        <v>92</v>
      </c>
      <c r="B22" s="4" t="str">
        <f>VLOOKUP(C22,UBIGEO!$E$2:$F$1892,2,FALSE)</f>
        <v>04</v>
      </c>
      <c r="C22" s="5" t="s">
        <v>71</v>
      </c>
      <c r="D22" s="5" t="str">
        <f>VLOOKUP(E22,UBIGEO!$G$2:$H$1892,2,FALSE)</f>
        <v>01</v>
      </c>
      <c r="E22" s="5" t="s">
        <v>71</v>
      </c>
      <c r="F22" s="5" t="str">
        <f>VLOOKUP(G22,UBIGEO!$I$2:$J$1892,2,FALSE)</f>
        <v>12</v>
      </c>
      <c r="G22" s="5" t="s">
        <v>72</v>
      </c>
      <c r="H22" s="4" t="s">
        <v>93</v>
      </c>
      <c r="I22" s="4">
        <f t="shared" si="0"/>
        <v>1</v>
      </c>
      <c r="J22" s="5" t="s">
        <v>94</v>
      </c>
      <c r="K22" s="5" t="s">
        <v>95</v>
      </c>
      <c r="L22" s="4" t="s">
        <v>4351</v>
      </c>
      <c r="M22" s="25">
        <v>918959679</v>
      </c>
      <c r="N22" s="26" t="s">
        <v>4357</v>
      </c>
      <c r="O22" t="str">
        <f t="shared" si="1"/>
        <v>INSERT INTO escuela_conduccion ( RUC, NOMBRE,  DIRECCION, ESTADO, TELEFONO, CORREO, ID_DEP, ID_PRO, ID_DIS, ACTIVO)  VALUES ('20529391430','ESCUELA PERUANA DE CONDUCTORES INTEGRALES RUTAS SEGURAS S.A.C','ASOCIACIÓN CENTRO INDUSTRIAL LAS CANTERAS, MZ. O, LOTE 1','ACTIVO','918959679','EMPRESA02@MAIL.COM','04','01','12', 1);</v>
      </c>
    </row>
    <row r="23" spans="1:15" x14ac:dyDescent="0.25">
      <c r="A23" s="4" t="s">
        <v>96</v>
      </c>
      <c r="B23" s="4" t="str">
        <f>VLOOKUP(C23,UBIGEO!$E$2:$F$1892,2,FALSE)</f>
        <v>04</v>
      </c>
      <c r="C23" s="5" t="s">
        <v>71</v>
      </c>
      <c r="D23" s="5" t="str">
        <f>VLOOKUP(E23,UBIGEO!$G$2:$H$1892,2,FALSE)</f>
        <v>01</v>
      </c>
      <c r="E23" s="5" t="s">
        <v>71</v>
      </c>
      <c r="F23" s="5" t="str">
        <f>VLOOKUP(G23,UBIGEO!$I$2:$J$1892,2,FALSE)</f>
        <v>12</v>
      </c>
      <c r="G23" s="5" t="s">
        <v>72</v>
      </c>
      <c r="H23" s="4" t="s">
        <v>97</v>
      </c>
      <c r="I23" s="4">
        <f t="shared" si="0"/>
        <v>1</v>
      </c>
      <c r="J23" s="5" t="s">
        <v>98</v>
      </c>
      <c r="K23" s="5" t="s">
        <v>99</v>
      </c>
      <c r="L23" s="4" t="s">
        <v>4351</v>
      </c>
      <c r="M23" s="25">
        <v>969599491</v>
      </c>
      <c r="N23" s="26" t="s">
        <v>4356</v>
      </c>
      <c r="O23" t="str">
        <f t="shared" si="1"/>
        <v>INSERT INTO escuela_conduccion ( RUC, NOMBRE,  DIRECCION, ESTADO, TELEFONO, CORREO, ID_DEP, ID_PRO, ID_DIS, ACTIVO)  VALUES ('20455114561','GITOCA S.R.L.','PUEBLO JOVEN CESAR VALLEJO MZ. D LT. 13 PARTE DEL 1ER Y 2DO PISO','ACTIVO','969599491','EMPRESA01@MAIL.COM','04','01','12', 1);</v>
      </c>
    </row>
    <row r="24" spans="1:15" x14ac:dyDescent="0.25">
      <c r="A24" s="4" t="s">
        <v>100</v>
      </c>
      <c r="B24" s="4" t="str">
        <f>VLOOKUP(C24,UBIGEO!$E$2:$F$1892,2,FALSE)</f>
        <v>04</v>
      </c>
      <c r="C24" s="5" t="s">
        <v>71</v>
      </c>
      <c r="D24" s="5" t="str">
        <f>VLOOKUP(E24,UBIGEO!$G$2:$H$1892,2,FALSE)</f>
        <v>01</v>
      </c>
      <c r="E24" s="5" t="s">
        <v>71</v>
      </c>
      <c r="F24" s="5" t="str">
        <f>VLOOKUP(G24,UBIGEO!$I$2:$J$1892,2,FALSE)</f>
        <v>12</v>
      </c>
      <c r="G24" s="5" t="s">
        <v>72</v>
      </c>
      <c r="H24" s="4" t="s">
        <v>101</v>
      </c>
      <c r="I24" s="4">
        <f t="shared" si="0"/>
        <v>1</v>
      </c>
      <c r="J24" s="5" t="s">
        <v>102</v>
      </c>
      <c r="K24" s="5" t="s">
        <v>103</v>
      </c>
      <c r="L24" s="4" t="s">
        <v>4351</v>
      </c>
      <c r="M24" s="25">
        <v>969599491</v>
      </c>
      <c r="N24" s="26" t="s">
        <v>4357</v>
      </c>
      <c r="O24" t="str">
        <f t="shared" si="1"/>
        <v>INSERT INTO escuela_conduccion ( RUC, NOMBRE,  DIRECCION, ESTADO, TELEFONO, CORREO, ID_DEP, ID_PRO, ID_DIS, ACTIVO)  VALUES ('20498476539','SGM INGENIEROS E.I.R.L.','Av. John F. Kennedy N° 1410, 3er Piso, Urb. Jesus Maria','ACTIVO','969599491','EMPRESA02@MAIL.COM','04','01','12', 1);</v>
      </c>
    </row>
    <row r="25" spans="1:15" x14ac:dyDescent="0.25">
      <c r="A25" s="4" t="s">
        <v>104</v>
      </c>
      <c r="B25" s="4" t="str">
        <f>VLOOKUP(C25,UBIGEO!$E$2:$F$1892,2,FALSE)</f>
        <v>05</v>
      </c>
      <c r="C25" s="5" t="s">
        <v>105</v>
      </c>
      <c r="D25" s="5" t="str">
        <f>VLOOKUP(E25,UBIGEO!$G$2:$H$1892,2,FALSE)</f>
        <v>01</v>
      </c>
      <c r="E25" s="5" t="s">
        <v>106</v>
      </c>
      <c r="F25" s="5" t="str">
        <f>VLOOKUP(G25,UBIGEO!$I$2:$J$1892,2,FALSE)</f>
        <v>15</v>
      </c>
      <c r="G25" s="5" t="s">
        <v>107</v>
      </c>
      <c r="H25" s="4" t="s">
        <v>108</v>
      </c>
      <c r="I25" s="4">
        <f t="shared" si="0"/>
        <v>1</v>
      </c>
      <c r="J25" s="5" t="s">
        <v>109</v>
      </c>
      <c r="K25" s="5" t="s">
        <v>110</v>
      </c>
      <c r="L25" s="4" t="s">
        <v>4351</v>
      </c>
      <c r="M25" s="25">
        <v>9219596798</v>
      </c>
      <c r="N25" s="26" t="s">
        <v>4356</v>
      </c>
      <c r="O25" t="str">
        <f t="shared" si="1"/>
        <v>INSERT INTO escuela_conduccion ( RUC, NOMBRE,  DIRECCION, ESTADO, TELEFONO, CORREO, ID_DEP, ID_PRO, ID_DIS, ACTIVO)  VALUES ('20607478067','ESCUELA DE CONDUCTORES INTEGRALES CONDUCE AYACUCHO S.A.C.','JR. MARIANO MELGAR N° 451, URB. LAS NAZARENAS','ACTIVO','9219596798','EMPRESA01@MAIL.COM','05','01','15', 1);</v>
      </c>
    </row>
    <row r="26" spans="1:15" x14ac:dyDescent="0.25">
      <c r="A26" s="4" t="s">
        <v>111</v>
      </c>
      <c r="B26" s="4" t="str">
        <f>VLOOKUP(C26,UBIGEO!$E$2:$F$1892,2,FALSE)</f>
        <v>05</v>
      </c>
      <c r="C26" s="5" t="s">
        <v>105</v>
      </c>
      <c r="D26" s="5" t="str">
        <f>VLOOKUP(E26,UBIGEO!$G$2:$H$1892,2,FALSE)</f>
        <v>01</v>
      </c>
      <c r="E26" s="5" t="s">
        <v>106</v>
      </c>
      <c r="F26" s="5" t="str">
        <f>VLOOKUP(G26,UBIGEO!$I$2:$J$1892,2,FALSE)</f>
        <v>15</v>
      </c>
      <c r="G26" s="5" t="s">
        <v>107</v>
      </c>
      <c r="H26" s="4" t="s">
        <v>112</v>
      </c>
      <c r="I26" s="4">
        <f t="shared" si="0"/>
        <v>1</v>
      </c>
      <c r="J26" s="5" t="s">
        <v>113</v>
      </c>
      <c r="K26" s="5" t="s">
        <v>114</v>
      </c>
      <c r="L26" s="4" t="s">
        <v>4351</v>
      </c>
      <c r="M26" s="25">
        <v>9229596798</v>
      </c>
      <c r="N26" s="26" t="s">
        <v>4357</v>
      </c>
      <c r="O26" t="str">
        <f t="shared" si="1"/>
        <v>INSERT INTO escuela_conduccion ( RUC, NOMBRE,  DIRECCION, ESTADO, TELEFONO, CORREO, ID_DEP, ID_PRO, ID_DIS, ACTIVO)  VALUES ('20534589639','ESCUELA DE CONDUCTORES INTEGRALES SOCIEDAD ANONIMA CERRADA BREVETE AYACUCHO S.A.C.','JR. MARIANO MELGAR 475','ACTIVO','9229596798','EMPRESA02@MAIL.COM','05','01','15', 1);</v>
      </c>
    </row>
    <row r="27" spans="1:15" x14ac:dyDescent="0.25">
      <c r="A27" s="4" t="s">
        <v>115</v>
      </c>
      <c r="B27" s="4" t="str">
        <f>VLOOKUP(C27,UBIGEO!$E$2:$F$1892,2,FALSE)</f>
        <v>05</v>
      </c>
      <c r="C27" s="5" t="s">
        <v>105</v>
      </c>
      <c r="D27" s="5" t="str">
        <f>VLOOKUP(E27,UBIGEO!$G$2:$H$1892,2,FALSE)</f>
        <v>01</v>
      </c>
      <c r="E27" s="5" t="s">
        <v>106</v>
      </c>
      <c r="F27" s="5" t="str">
        <f>VLOOKUP(G27,UBIGEO!$I$2:$J$1892,2,FALSE)</f>
        <v>15</v>
      </c>
      <c r="G27" s="5" t="s">
        <v>107</v>
      </c>
      <c r="H27" s="4" t="s">
        <v>116</v>
      </c>
      <c r="I27" s="4">
        <f t="shared" si="0"/>
        <v>1</v>
      </c>
      <c r="J27" s="5" t="s">
        <v>117</v>
      </c>
      <c r="K27" s="5" t="s">
        <v>118</v>
      </c>
      <c r="L27" s="4" t="s">
        <v>4351</v>
      </c>
      <c r="M27" s="25"/>
      <c r="N27" s="26" t="s">
        <v>4356</v>
      </c>
      <c r="O27" t="str">
        <f t="shared" si="1"/>
        <v>INSERT INTO escuela_conduccion ( RUC, NOMBRE,  DIRECCION, ESTADO, TELEFONO, CORREO, ID_DEP, ID_PRO, ID_DIS, ACTIVO)  VALUES ('20534789565','INSTITUTO DE INVESTIGACION VIAL CLUB AUTOMOVIL PERU S.A.C. - INSTIVI CLUB AUTOMOVIL PERU S.A.C.','Jr. Mariano Melgar N° 403, 3er Piso, Urb. Las Nazarenas','ACTIVO','','EMPRESA01@MAIL.COM','05','01','15', 1);</v>
      </c>
    </row>
    <row r="28" spans="1:15" hidden="1" x14ac:dyDescent="0.25">
      <c r="A28" s="4" t="s">
        <v>119</v>
      </c>
      <c r="B28" s="4" t="str">
        <f>VLOOKUP(C28,UBIGEO!$E$2:$F$1892,2,FALSE)</f>
        <v>05</v>
      </c>
      <c r="C28" s="5" t="s">
        <v>105</v>
      </c>
      <c r="D28" s="5" t="str">
        <f>VLOOKUP(E28,UBIGEO!$G$2:$H$1892,2,FALSE)</f>
        <v>01</v>
      </c>
      <c r="E28" s="5" t="s">
        <v>106</v>
      </c>
      <c r="F28" s="5" t="str">
        <f>VLOOKUP(G28,UBIGEO!$I$2:$J$1892,2,FALSE)</f>
        <v>15</v>
      </c>
      <c r="G28" s="5" t="s">
        <v>107</v>
      </c>
      <c r="H28" s="4" t="s">
        <v>120</v>
      </c>
      <c r="I28" s="4">
        <f t="shared" si="0"/>
        <v>4</v>
      </c>
      <c r="J28" s="5" t="s">
        <v>121</v>
      </c>
      <c r="K28" s="5" t="s">
        <v>122</v>
      </c>
      <c r="L28" s="4" t="s">
        <v>4351</v>
      </c>
      <c r="M28" s="25">
        <v>969599491</v>
      </c>
      <c r="N28" s="26" t="s">
        <v>4357</v>
      </c>
      <c r="O28" t="str">
        <f t="shared" si="1"/>
        <v>INSERT INTO escuela_conduccion ( RUC, NOMBRE,  DIRECCION, ESTADO, TELEFONO, CORREO, ID_DEP, ID_PRO, ID_DIS, ACTIVO)  VALUES ('20604034893','MI BREVETE SEGURO S.A.C.','JR. MARIANO MELGAR N° 456, URB. SIMÓN BOLÍVAR','ACTIVO','969599491','EMPRESA02@MAIL.COM','05','01','15', 1);</v>
      </c>
    </row>
    <row r="29" spans="1:15" hidden="1" x14ac:dyDescent="0.25">
      <c r="A29" s="4" t="s">
        <v>123</v>
      </c>
      <c r="B29" s="4" t="str">
        <f>VLOOKUP(C29,UBIGEO!$E$2:$F$1892,2,FALSE)</f>
        <v>05</v>
      </c>
      <c r="C29" s="5" t="s">
        <v>105</v>
      </c>
      <c r="D29" s="5" t="str">
        <f>VLOOKUP(E29,UBIGEO!$G$2:$H$1892,2,FALSE)</f>
        <v>04</v>
      </c>
      <c r="E29" s="5" t="s">
        <v>124</v>
      </c>
      <c r="F29" s="5" t="str">
        <f>VLOOKUP(G29,UBIGEO!$I$2:$J$1892,2,FALSE)</f>
        <v>01</v>
      </c>
      <c r="G29" s="5" t="s">
        <v>124</v>
      </c>
      <c r="H29" s="4" t="s">
        <v>125</v>
      </c>
      <c r="I29" s="4">
        <f t="shared" si="0"/>
        <v>2</v>
      </c>
      <c r="J29" s="5" t="s">
        <v>126</v>
      </c>
      <c r="K29" s="5" t="s">
        <v>127</v>
      </c>
      <c r="L29" s="4" t="s">
        <v>4351</v>
      </c>
      <c r="M29" s="25">
        <v>925959679</v>
      </c>
      <c r="N29" s="26" t="s">
        <v>4356</v>
      </c>
      <c r="O29" t="str">
        <f t="shared" si="1"/>
        <v>INSERT INTO escuela_conduccion ( RUC, NOMBRE,  DIRECCION, ESTADO, TELEFONO, CORREO, ID_DEP, ID_PRO, ID_DIS, ACTIVO)  VALUES ('20609578140','INSTITUTO DRIVE CAR MI PERU J &amp; B S.A.C','JIRÓN GONZALES VIGIL N° 222','ACTIVO','925959679','EMPRESA01@MAIL.COM','05','04','01', 1);</v>
      </c>
    </row>
    <row r="30" spans="1:15" hidden="1" x14ac:dyDescent="0.25">
      <c r="A30" s="4" t="s">
        <v>128</v>
      </c>
      <c r="B30" s="4" t="str">
        <f>VLOOKUP(C30,UBIGEO!$E$2:$F$1892,2,FALSE)</f>
        <v>05</v>
      </c>
      <c r="C30" s="5" t="s">
        <v>105</v>
      </c>
      <c r="D30" s="5" t="str">
        <f>VLOOKUP(E30,UBIGEO!$G$2:$H$1892,2,FALSE)</f>
        <v>04</v>
      </c>
      <c r="E30" s="5" t="s">
        <v>124</v>
      </c>
      <c r="F30" s="5" t="str">
        <f>VLOOKUP(G30,UBIGEO!$I$2:$J$1892,2,FALSE)</f>
        <v>08</v>
      </c>
      <c r="G30" s="5" t="s">
        <v>129</v>
      </c>
      <c r="H30" s="4" t="s">
        <v>125</v>
      </c>
      <c r="I30" s="4">
        <f t="shared" si="0"/>
        <v>2</v>
      </c>
      <c r="J30" s="5" t="s">
        <v>126</v>
      </c>
      <c r="K30" s="5" t="s">
        <v>130</v>
      </c>
      <c r="L30" s="4" t="s">
        <v>4351</v>
      </c>
      <c r="M30" s="25">
        <v>926959679</v>
      </c>
      <c r="N30" s="26" t="s">
        <v>4357</v>
      </c>
      <c r="O30" t="str">
        <f t="shared" si="1"/>
        <v>INSERT INTO escuela_conduccion ( RUC, NOMBRE,  DIRECCION, ESTADO, TELEFONO, CORREO, ID_DEP, ID_PRO, ID_DIS, ACTIVO)  VALUES ('20609578140','INSTITUTO DRIVE CAR MI PERU J &amp; B S.A.C','JR. CHOYMACOTA MZ. L, LOTE 11','ACTIVO','926959679','EMPRESA02@MAIL.COM','05','04','08', 1);</v>
      </c>
    </row>
    <row r="31" spans="1:15" hidden="1" x14ac:dyDescent="0.25">
      <c r="A31" s="4" t="s">
        <v>131</v>
      </c>
      <c r="B31" s="4" t="str">
        <f>VLOOKUP(C31,UBIGEO!$E$2:$F$1892,2,FALSE)</f>
        <v>06</v>
      </c>
      <c r="C31" s="5" t="s">
        <v>132</v>
      </c>
      <c r="D31" s="5" t="str">
        <f>VLOOKUP(E31,UBIGEO!$G$2:$H$1892,2,FALSE)</f>
        <v>01</v>
      </c>
      <c r="E31" s="5" t="s">
        <v>132</v>
      </c>
      <c r="F31" s="5" t="str">
        <f>VLOOKUP(G31,UBIGEO!$I$2:$J$1892,2,FALSE)</f>
        <v>01</v>
      </c>
      <c r="G31" s="5" t="s">
        <v>132</v>
      </c>
      <c r="H31" s="4" t="s">
        <v>133</v>
      </c>
      <c r="I31" s="4">
        <f t="shared" si="0"/>
        <v>2</v>
      </c>
      <c r="J31" s="5" t="s">
        <v>134</v>
      </c>
      <c r="K31" s="5" t="s">
        <v>135</v>
      </c>
      <c r="L31" s="4" t="s">
        <v>4351</v>
      </c>
      <c r="M31" s="25"/>
      <c r="N31" s="26" t="s">
        <v>4356</v>
      </c>
      <c r="O31" t="str">
        <f t="shared" si="1"/>
        <v>INSERT INTO escuela_conduccion ( RUC, NOMBRE,  DIRECCION, ESTADO, TELEFONO, CORREO, ID_DEP, ID_PRO, ID_DIS, ACTIVO)  VALUES ('20601994501','CENTRO DE EVALUACIONES Y CERTIFICACIONES EL CIRCUITO E.I.R.L.','JR. REYNA FARGE N° 100 BARRIO LA FLORIDA SECTOR 13','ACTIVO','','EMPRESA01@MAIL.COM','06','01','01', 1);</v>
      </c>
    </row>
    <row r="32" spans="1:15" x14ac:dyDescent="0.25">
      <c r="A32" s="4" t="s">
        <v>136</v>
      </c>
      <c r="B32" s="4" t="str">
        <f>VLOOKUP(C32,UBIGEO!$E$2:$F$1892,2,FALSE)</f>
        <v>06</v>
      </c>
      <c r="C32" s="5" t="s">
        <v>132</v>
      </c>
      <c r="D32" s="5" t="str">
        <f>VLOOKUP(E32,UBIGEO!$G$2:$H$1892,2,FALSE)</f>
        <v>01</v>
      </c>
      <c r="E32" s="5" t="s">
        <v>132</v>
      </c>
      <c r="F32" s="5" t="str">
        <f>VLOOKUP(G32,UBIGEO!$I$2:$J$1892,2,FALSE)</f>
        <v>01</v>
      </c>
      <c r="G32" s="5" t="s">
        <v>132</v>
      </c>
      <c r="H32" s="4" t="s">
        <v>137</v>
      </c>
      <c r="I32" s="4">
        <f t="shared" si="0"/>
        <v>1</v>
      </c>
      <c r="J32" s="5" t="s">
        <v>138</v>
      </c>
      <c r="K32" s="5" t="s">
        <v>139</v>
      </c>
      <c r="L32" s="4" t="s">
        <v>4351</v>
      </c>
      <c r="M32" s="25">
        <v>969599491</v>
      </c>
      <c r="N32" s="26" t="s">
        <v>4357</v>
      </c>
      <c r="O32" t="str">
        <f t="shared" si="1"/>
        <v>INSERT INTO escuela_conduccion ( RUC, NOMBRE,  DIRECCION, ESTADO, TELEFONO, CORREO, ID_DEP, ID_PRO, ID_DIS, ACTIVO)  VALUES ('20570580729','CONSORCIO ELTON ZENA S.A.C.','JUAN PABLO II 182 - 3ER PISO','ACTIVO','969599491','EMPRESA02@MAIL.COM','06','01','01', 1);</v>
      </c>
    </row>
    <row r="33" spans="1:15" x14ac:dyDescent="0.25">
      <c r="A33" s="4" t="s">
        <v>140</v>
      </c>
      <c r="B33" s="4" t="str">
        <f>VLOOKUP(C33,UBIGEO!$E$2:$F$1892,2,FALSE)</f>
        <v>06</v>
      </c>
      <c r="C33" s="5" t="s">
        <v>132</v>
      </c>
      <c r="D33" s="5" t="str">
        <f>VLOOKUP(E33,UBIGEO!$G$2:$H$1892,2,FALSE)</f>
        <v>01</v>
      </c>
      <c r="E33" s="5" t="s">
        <v>132</v>
      </c>
      <c r="F33" s="5" t="str">
        <f>VLOOKUP(G33,UBIGEO!$I$2:$J$1892,2,FALSE)</f>
        <v>01</v>
      </c>
      <c r="G33" s="5" t="s">
        <v>132</v>
      </c>
      <c r="H33" s="4" t="s">
        <v>141</v>
      </c>
      <c r="I33" s="4">
        <f t="shared" si="0"/>
        <v>1</v>
      </c>
      <c r="J33" s="5" t="s">
        <v>142</v>
      </c>
      <c r="K33" s="5" t="s">
        <v>143</v>
      </c>
      <c r="L33" s="4" t="s">
        <v>4351</v>
      </c>
      <c r="M33" s="25">
        <v>9299596798</v>
      </c>
      <c r="N33" s="26" t="s">
        <v>4356</v>
      </c>
      <c r="O33" t="str">
        <f t="shared" si="1"/>
        <v>INSERT INTO escuela_conduccion ( RUC, NOMBRE,  DIRECCION, ESTADO, TELEFONO, CORREO, ID_DEP, ID_PRO, ID_DIS, ACTIVO)  VALUES ('20606871971','ESCUELA INTEGRAL PILOTOS CAJAMARCA S.A.C.','Jr. Huánuco N° 513 (sótano), barrio San Pedro','ACTIVO','9299596798','EMPRESA01@MAIL.COM','06','01','01', 1);</v>
      </c>
    </row>
    <row r="34" spans="1:15" x14ac:dyDescent="0.25">
      <c r="A34" s="4" t="s">
        <v>144</v>
      </c>
      <c r="B34" s="4" t="str">
        <f>VLOOKUP(C34,UBIGEO!$E$2:$F$1892,2,FALSE)</f>
        <v>06</v>
      </c>
      <c r="C34" s="5" t="s">
        <v>132</v>
      </c>
      <c r="D34" s="5" t="str">
        <f>VLOOKUP(E34,UBIGEO!$G$2:$H$1892,2,FALSE)</f>
        <v>01</v>
      </c>
      <c r="E34" s="5" t="s">
        <v>132</v>
      </c>
      <c r="F34" s="5" t="str">
        <f>VLOOKUP(G34,UBIGEO!$I$2:$J$1892,2,FALSE)</f>
        <v>01</v>
      </c>
      <c r="G34" s="5" t="s">
        <v>132</v>
      </c>
      <c r="H34" s="4" t="s">
        <v>145</v>
      </c>
      <c r="I34" s="4">
        <f t="shared" si="0"/>
        <v>1</v>
      </c>
      <c r="J34" s="5" t="s">
        <v>146</v>
      </c>
      <c r="K34" s="5" t="s">
        <v>147</v>
      </c>
      <c r="L34" s="4" t="s">
        <v>4351</v>
      </c>
      <c r="M34" s="25">
        <v>9309596798</v>
      </c>
      <c r="N34" s="26" t="s">
        <v>4357</v>
      </c>
      <c r="O34" t="str">
        <f t="shared" si="1"/>
        <v>INSERT INTO escuela_conduccion ( RUC, NOMBRE,  DIRECCION, ESTADO, TELEFONO, CORREO, ID_DEP, ID_PRO, ID_DIS, ACTIVO)  VALUES ('20491827913','Escuela Nacional de Conductores Integrales PERU AL VOLANTE S.A.C.','Jr. Cinco Esquinas N° 686 / Sector N° 01 - San Sebastian','ACTIVO','9309596798','EMPRESA02@MAIL.COM','06','01','01', 1);</v>
      </c>
    </row>
    <row r="35" spans="1:15" hidden="1" x14ac:dyDescent="0.25">
      <c r="A35" s="4" t="s">
        <v>148</v>
      </c>
      <c r="B35" s="4" t="str">
        <f>VLOOKUP(C35,UBIGEO!$E$2:$F$1892,2,FALSE)</f>
        <v>06</v>
      </c>
      <c r="C35" s="5" t="s">
        <v>132</v>
      </c>
      <c r="D35" s="5" t="str">
        <f>VLOOKUP(E35,UBIGEO!$G$2:$H$1892,2,FALSE)</f>
        <v>01</v>
      </c>
      <c r="E35" s="5" t="s">
        <v>132</v>
      </c>
      <c r="F35" s="5" t="str">
        <f>VLOOKUP(G35,UBIGEO!$I$2:$J$1892,2,FALSE)</f>
        <v>01</v>
      </c>
      <c r="G35" s="5" t="s">
        <v>132</v>
      </c>
      <c r="H35" s="4" t="s">
        <v>149</v>
      </c>
      <c r="I35" s="4">
        <f t="shared" si="0"/>
        <v>3</v>
      </c>
      <c r="J35" s="5" t="s">
        <v>150</v>
      </c>
      <c r="K35" s="5" t="s">
        <v>151</v>
      </c>
      <c r="L35" s="4" t="s">
        <v>4351</v>
      </c>
      <c r="M35" s="25"/>
      <c r="N35" s="26" t="s">
        <v>4356</v>
      </c>
      <c r="O35" t="str">
        <f t="shared" si="1"/>
        <v>INSERT INTO escuela_conduccion ( RUC, NOMBRE,  DIRECCION, ESTADO, TELEFONO, CORREO, ID_DEP, ID_PRO, ID_DIS, ACTIVO)  VALUES ('20612981532','GOL ESCUELA DE CONDUCTORES E.I.R.L.','JR. JUAN PABLO II N°182-2DO PISO, URB. EL INGENIO','ACTIVO','','EMPRESA01@MAIL.COM','06','01','01', 1);</v>
      </c>
    </row>
    <row r="36" spans="1:15" x14ac:dyDescent="0.25">
      <c r="A36" s="4" t="s">
        <v>152</v>
      </c>
      <c r="B36" s="4" t="str">
        <f>VLOOKUP(C36,UBIGEO!$E$2:$F$1892,2,FALSE)</f>
        <v>06</v>
      </c>
      <c r="C36" s="5" t="s">
        <v>132</v>
      </c>
      <c r="D36" s="5" t="str">
        <f>VLOOKUP(E36,UBIGEO!$G$2:$H$1892,2,FALSE)</f>
        <v>01</v>
      </c>
      <c r="E36" s="5" t="s">
        <v>132</v>
      </c>
      <c r="F36" s="5" t="str">
        <f>VLOOKUP(G36,UBIGEO!$I$2:$J$1892,2,FALSE)</f>
        <v>01</v>
      </c>
      <c r="G36" s="5" t="s">
        <v>132</v>
      </c>
      <c r="H36" s="4" t="s">
        <v>153</v>
      </c>
      <c r="I36" s="4">
        <f t="shared" si="0"/>
        <v>1</v>
      </c>
      <c r="J36" s="5" t="s">
        <v>154</v>
      </c>
      <c r="K36" s="5" t="s">
        <v>155</v>
      </c>
      <c r="L36" s="4" t="s">
        <v>4352</v>
      </c>
      <c r="M36" s="25">
        <v>969599491</v>
      </c>
      <c r="N36" s="26" t="s">
        <v>4357</v>
      </c>
      <c r="O36" t="str">
        <f t="shared" si="1"/>
        <v>INSERT INTO escuela_conduccion ( RUC, NOMBRE,  DIRECCION, ESTADO, TELEFONO, CORREO, ID_DEP, ID_PRO, ID_DIS, ACTIVO)  VALUES ('20610717048','SOBRE RUEDAS JAEN S.A.C.','Jr. Sara Macdougall N° 527, Zona Las Margaritas, Sector 2','SUSPENDIDO','969599491','EMPRESA02@MAIL.COM','06','01','01', 1);</v>
      </c>
    </row>
    <row r="37" spans="1:15" hidden="1" x14ac:dyDescent="0.25">
      <c r="A37" s="4" t="s">
        <v>156</v>
      </c>
      <c r="B37" s="4" t="str">
        <f>VLOOKUP(C37,UBIGEO!$E$2:$F$1892,2,FALSE)</f>
        <v>06</v>
      </c>
      <c r="C37" s="5" t="s">
        <v>132</v>
      </c>
      <c r="D37" s="5" t="str">
        <f>VLOOKUP(E37,UBIGEO!$G$2:$H$1892,2,FALSE)</f>
        <v>04</v>
      </c>
      <c r="E37" s="5" t="s">
        <v>157</v>
      </c>
      <c r="F37" s="5" t="str">
        <f>VLOOKUP(G37,UBIGEO!$I$2:$J$1892,2,FALSE)</f>
        <v>01</v>
      </c>
      <c r="G37" s="5" t="s">
        <v>157</v>
      </c>
      <c r="H37" s="4" t="s">
        <v>158</v>
      </c>
      <c r="I37" s="4">
        <f t="shared" si="0"/>
        <v>2</v>
      </c>
      <c r="J37" s="5" t="s">
        <v>159</v>
      </c>
      <c r="K37" s="5" t="s">
        <v>160</v>
      </c>
      <c r="L37" s="4" t="s">
        <v>4351</v>
      </c>
      <c r="M37" s="25"/>
      <c r="N37" s="26" t="s">
        <v>4356</v>
      </c>
      <c r="O37" t="str">
        <f t="shared" si="1"/>
        <v>INSERT INTO escuela_conduccion ( RUC, NOMBRE,  DIRECCION, ESTADO, TELEFONO, CORREO, ID_DEP, ID_PRO, ID_DIS, ACTIVO)  VALUES ('20539808487','GLOBAL CAR PERU S.A.C. (Antes: MULTISERVICIOS GLOBAL CAR S.A.C.)','AV. FRAY JOSE ARANA N° 881 (1ER PISO Y MEZANINE)','ACTIVO','','EMPRESA01@MAIL.COM','06','04','01', 1);</v>
      </c>
    </row>
    <row r="38" spans="1:15" x14ac:dyDescent="0.25">
      <c r="A38" s="4" t="s">
        <v>161</v>
      </c>
      <c r="B38" s="4" t="str">
        <f>VLOOKUP(C38,UBIGEO!$E$2:$F$1892,2,FALSE)</f>
        <v>06</v>
      </c>
      <c r="C38" s="5" t="s">
        <v>132</v>
      </c>
      <c r="D38" s="5" t="str">
        <f>VLOOKUP(E38,UBIGEO!$G$2:$H$1892,2,FALSE)</f>
        <v>08</v>
      </c>
      <c r="E38" s="5" t="s">
        <v>162</v>
      </c>
      <c r="F38" s="5" t="str">
        <f>VLOOKUP(G38,UBIGEO!$I$2:$J$1892,2,FALSE)</f>
        <v>01</v>
      </c>
      <c r="G38" s="5" t="s">
        <v>162</v>
      </c>
      <c r="H38" s="4" t="s">
        <v>163</v>
      </c>
      <c r="I38" s="4">
        <f t="shared" si="0"/>
        <v>1</v>
      </c>
      <c r="J38" s="5" t="s">
        <v>164</v>
      </c>
      <c r="K38" s="5" t="s">
        <v>165</v>
      </c>
      <c r="L38" s="4" t="s">
        <v>4351</v>
      </c>
      <c r="M38" s="25">
        <v>934959679</v>
      </c>
      <c r="N38" s="26" t="s">
        <v>4357</v>
      </c>
      <c r="O38" t="str">
        <f t="shared" si="1"/>
        <v>INSERT INTO escuela_conduccion ( RUC, NOMBRE,  DIRECCION, ESTADO, TELEFONO, CORREO, ID_DEP, ID_PRO, ID_DIS, ACTIVO)  VALUES ('20608792857','ESCUELA DE CONDUCTORES SAN JOSE JAEN E.I.R.L.','AV. PAKAMUROS Nº 1699','ACTIVO','934959679','EMPRESA02@MAIL.COM','06','08','01', 1);</v>
      </c>
    </row>
    <row r="39" spans="1:15" hidden="1" x14ac:dyDescent="0.25">
      <c r="A39" s="4" t="s">
        <v>166</v>
      </c>
      <c r="B39" s="4" t="str">
        <f>VLOOKUP(C39,UBIGEO!$E$2:$F$1892,2,FALSE)</f>
        <v>07</v>
      </c>
      <c r="C39" s="5" t="s">
        <v>167</v>
      </c>
      <c r="D39" s="5" t="str">
        <f>VLOOKUP(E39,UBIGEO!$G$2:$H$1892,2,FALSE)</f>
        <v>01</v>
      </c>
      <c r="E39" s="5" t="s">
        <v>167</v>
      </c>
      <c r="F39" s="5" t="str">
        <f>VLOOKUP(G39,UBIGEO!$I$2:$J$1892,2,FALSE)</f>
        <v>01</v>
      </c>
      <c r="G39" s="5" t="s">
        <v>167</v>
      </c>
      <c r="H39" s="4" t="s">
        <v>168</v>
      </c>
      <c r="I39" s="4">
        <f t="shared" si="0"/>
        <v>4</v>
      </c>
      <c r="J39" s="5" t="s">
        <v>169</v>
      </c>
      <c r="K39" s="5" t="s">
        <v>170</v>
      </c>
      <c r="L39" s="4" t="s">
        <v>4351</v>
      </c>
      <c r="M39" s="25">
        <v>969599491</v>
      </c>
      <c r="N39" s="26" t="s">
        <v>4356</v>
      </c>
      <c r="O39" t="str">
        <f t="shared" si="1"/>
        <v>INSERT INTO escuela_conduccion ( RUC, NOMBRE,  DIRECCION, ESTADO, TELEFONO, CORREO, ID_DEP, ID_PRO, ID_DIS, ACTIVO)  VALUES ('20600560311','SAN CRISTOBAL VIP S.A.C.','AV. NÉSTOR GAMBETA MZ. A LTE.2, SEGUNDO PISO URBANIZACIÓN PROGRESIVA LAS ORQUÍDEAS 2','ACTIVO','969599491','EMPRESA01@MAIL.COM','07','01','01', 1);</v>
      </c>
    </row>
    <row r="40" spans="1:15" x14ac:dyDescent="0.25">
      <c r="A40" s="4" t="s">
        <v>171</v>
      </c>
      <c r="B40" s="4" t="str">
        <f>VLOOKUP(C40,UBIGEO!$E$2:$F$1892,2,FALSE)</f>
        <v>07</v>
      </c>
      <c r="C40" s="5" t="s">
        <v>167</v>
      </c>
      <c r="D40" s="5" t="str">
        <f>VLOOKUP(E40,UBIGEO!$G$2:$H$1892,2,FALSE)</f>
        <v>01</v>
      </c>
      <c r="E40" s="5" t="s">
        <v>167</v>
      </c>
      <c r="F40" s="5" t="str">
        <f>VLOOKUP(G40,UBIGEO!$I$2:$J$1892,2,FALSE)</f>
        <v>04</v>
      </c>
      <c r="G40" s="5" t="s">
        <v>172</v>
      </c>
      <c r="H40" s="4" t="s">
        <v>173</v>
      </c>
      <c r="I40" s="4">
        <f t="shared" si="0"/>
        <v>1</v>
      </c>
      <c r="J40" s="5" t="s">
        <v>174</v>
      </c>
      <c r="K40" s="5" t="s">
        <v>175</v>
      </c>
      <c r="L40" s="4" t="s">
        <v>4351</v>
      </c>
      <c r="M40" s="25"/>
      <c r="N40" s="26" t="s">
        <v>4357</v>
      </c>
      <c r="O40" t="str">
        <f t="shared" si="1"/>
        <v>INSERT INTO escuela_conduccion ( RUC, NOMBRE,  DIRECCION, ESTADO, TELEFONO, CORREO, ID_DEP, ID_PRO, ID_DIS, ACTIVO)  VALUES ('20521026422','ESCUELA DE CONDUCTORES PROFESIONALES PERUVIAL SOCIEDAD ANONIMA CERRADA','AV. DE LOS COCOS CON AV. DOS MZ.I LT. 01','ACTIVO','','EMPRESA02@MAIL.COM','07','01','04', 1);</v>
      </c>
    </row>
    <row r="41" spans="1:15" x14ac:dyDescent="0.25">
      <c r="A41" s="4" t="s">
        <v>176</v>
      </c>
      <c r="B41" s="4" t="str">
        <f>VLOOKUP(C41,UBIGEO!$E$2:$F$1892,2,FALSE)</f>
        <v>07</v>
      </c>
      <c r="C41" s="5" t="s">
        <v>167</v>
      </c>
      <c r="D41" s="5" t="str">
        <f>VLOOKUP(E41,UBIGEO!$G$2:$H$1892,2,FALSE)</f>
        <v>01</v>
      </c>
      <c r="E41" s="5" t="s">
        <v>167</v>
      </c>
      <c r="F41" s="5" t="str">
        <f>VLOOKUP(G41,UBIGEO!$I$2:$J$1892,2,FALSE)</f>
        <v>06</v>
      </c>
      <c r="G41" s="5" t="s">
        <v>177</v>
      </c>
      <c r="H41" s="4" t="s">
        <v>178</v>
      </c>
      <c r="I41" s="4">
        <f t="shared" si="0"/>
        <v>1</v>
      </c>
      <c r="J41" s="5" t="s">
        <v>179</v>
      </c>
      <c r="K41" s="5" t="s">
        <v>180</v>
      </c>
      <c r="L41" s="4" t="s">
        <v>4351</v>
      </c>
      <c r="M41" s="25"/>
      <c r="N41" s="26" t="s">
        <v>4356</v>
      </c>
      <c r="O41" t="str">
        <f t="shared" si="1"/>
        <v>INSERT INTO escuela_conduccion ( RUC, NOMBRE,  DIRECCION, ESTADO, TELEFONO, CORREO, ID_DEP, ID_PRO, ID_DIS, ACTIVO)  VALUES ('20547272162','ESCUELA DE CONDUCTORES Y CAPACITACIONES EN GENERAL MARBALPERU E.I.R.L.','AV. NÉSTOR GAMBETA MZ. A LOTE 08, AA.HH. VIRGEN DE FÁTIMA (PISOS 4 Y 5)','ACTIVO','','EMPRESA01@MAIL.COM','07','01','06', 1);</v>
      </c>
    </row>
    <row r="42" spans="1:15" x14ac:dyDescent="0.25">
      <c r="A42" s="4" t="s">
        <v>181</v>
      </c>
      <c r="B42" s="4" t="str">
        <f>VLOOKUP(C42,UBIGEO!$E$2:$F$1892,2,FALSE)</f>
        <v>08</v>
      </c>
      <c r="C42" s="5" t="s">
        <v>182</v>
      </c>
      <c r="D42" s="5" t="str">
        <f>VLOOKUP(E42,UBIGEO!$G$2:$H$1892,2,FALSE)</f>
        <v>06</v>
      </c>
      <c r="E42" s="5" t="s">
        <v>183</v>
      </c>
      <c r="F42" s="5" t="str">
        <f>VLOOKUP(G42,UBIGEO!$I$2:$J$1892,2,FALSE)</f>
        <v>01</v>
      </c>
      <c r="G42" s="5" t="s">
        <v>184</v>
      </c>
      <c r="H42" s="4" t="s">
        <v>185</v>
      </c>
      <c r="I42" s="4">
        <f t="shared" si="0"/>
        <v>1</v>
      </c>
      <c r="J42" s="5" t="s">
        <v>186</v>
      </c>
      <c r="K42" s="5" t="s">
        <v>187</v>
      </c>
      <c r="L42" s="4" t="s">
        <v>4351</v>
      </c>
      <c r="M42" s="25"/>
      <c r="N42" s="26" t="s">
        <v>4357</v>
      </c>
      <c r="O42" t="str">
        <f t="shared" si="1"/>
        <v>INSERT INTO escuela_conduccion ( RUC, NOMBRE,  DIRECCION, ESTADO, TELEFONO, CORREO, ID_DEP, ID_PRO, ID_DIS, ACTIVO)  VALUES ('20601129591','ESCUELA DE CONDUCTORES INTEGRALES ECOSBREVET SOCIEDAD ANONIMA CERRADA','MZ.L1 LT.25 1 Y 2 PISO (MALECON CUSCO - JR. 14 DE OCT.)','ACTIVO','','EMPRESA02@MAIL.COM','08','06','01', 1);</v>
      </c>
    </row>
    <row r="43" spans="1:15" hidden="1" x14ac:dyDescent="0.25">
      <c r="A43" s="4" t="s">
        <v>188</v>
      </c>
      <c r="B43" s="4" t="str">
        <f>VLOOKUP(C43,UBIGEO!$E$2:$F$1892,2,FALSE)</f>
        <v>08</v>
      </c>
      <c r="C43" s="5" t="s">
        <v>182</v>
      </c>
      <c r="D43" s="5" t="str">
        <f>VLOOKUP(E43,UBIGEO!$G$2:$H$1892,2,FALSE)</f>
        <v>06</v>
      </c>
      <c r="E43" s="5" t="s">
        <v>183</v>
      </c>
      <c r="F43" s="5" t="str">
        <f>VLOOKUP(G43,UBIGEO!$I$2:$J$1892,2,FALSE)</f>
        <v>01</v>
      </c>
      <c r="G43" s="5" t="s">
        <v>184</v>
      </c>
      <c r="H43" s="4" t="s">
        <v>189</v>
      </c>
      <c r="I43" s="4">
        <f t="shared" si="0"/>
        <v>2</v>
      </c>
      <c r="J43" s="5" t="s">
        <v>190</v>
      </c>
      <c r="K43" s="5" t="s">
        <v>191</v>
      </c>
      <c r="L43" s="4" t="s">
        <v>4351</v>
      </c>
      <c r="M43" s="25"/>
      <c r="N43" s="26" t="s">
        <v>4356</v>
      </c>
      <c r="O43" t="str">
        <f t="shared" si="1"/>
        <v>INSERT INTO escuela_conduccion ( RUC, NOMBRE,  DIRECCION, ESTADO, TELEFONO, CORREO, ID_DEP, ID_PRO, ID_DIS, ACTIVO)  VALUES ('20491050374','ESCUELA DE CONDUCTORES INTEGRALES SAN JOSE OBRERO DE SICUANI SOCIEDAD ANONIMA CERRADA','AV. CENTENARIO 408 (COSTADO DE I.E INMACULADA CASA VERDE) CUSCO CANCHIS SICUANI','ACTIVO','','EMPRESA01@MAIL.COM','08','06','01', 1);</v>
      </c>
    </row>
    <row r="44" spans="1:15" x14ac:dyDescent="0.25">
      <c r="A44" s="4" t="s">
        <v>192</v>
      </c>
      <c r="B44" s="4" t="str">
        <f>VLOOKUP(C44,UBIGEO!$E$2:$F$1892,2,FALSE)</f>
        <v>08</v>
      </c>
      <c r="C44" s="5" t="s">
        <v>182</v>
      </c>
      <c r="D44" s="5" t="str">
        <f>VLOOKUP(E44,UBIGEO!$G$2:$H$1892,2,FALSE)</f>
        <v>01</v>
      </c>
      <c r="E44" s="5" t="s">
        <v>182</v>
      </c>
      <c r="F44" s="5" t="str">
        <f>VLOOKUP(G44,UBIGEO!$I$2:$J$1892,2,FALSE)</f>
        <v>08</v>
      </c>
      <c r="G44" s="5" t="s">
        <v>193</v>
      </c>
      <c r="H44" s="4" t="s">
        <v>194</v>
      </c>
      <c r="I44" s="4">
        <f t="shared" si="0"/>
        <v>1</v>
      </c>
      <c r="J44" s="5" t="s">
        <v>195</v>
      </c>
      <c r="K44" s="5" t="s">
        <v>196</v>
      </c>
      <c r="L44" s="4" t="s">
        <v>4351</v>
      </c>
      <c r="M44" s="25"/>
      <c r="N44" s="26" t="s">
        <v>4357</v>
      </c>
      <c r="O44" t="str">
        <f t="shared" si="1"/>
        <v>INSERT INTO escuela_conduccion ( RUC, NOMBRE,  DIRECCION, ESTADO, TELEFONO, CORREO, ID_DEP, ID_PRO, ID_DIS, ACTIVO)  VALUES ('20490356241','ASOCIACION CIVIL ESCUELA DE CONDUCTORES LIDERES DEL SUR-LIDESUR','URB. CONSTANZA MZA. A LOTE. 12B (CSD IZQ INDECOPI C6P BEIGE 5TO PISO) CUSCO CUSCO WANCHAQ','ACTIVO','','EMPRESA02@MAIL.COM','08','01','08', 1);</v>
      </c>
    </row>
    <row r="45" spans="1:15" x14ac:dyDescent="0.25">
      <c r="A45" s="4" t="s">
        <v>197</v>
      </c>
      <c r="B45" s="4" t="str">
        <f>VLOOKUP(C45,UBIGEO!$E$2:$F$1892,2,FALSE)</f>
        <v>08</v>
      </c>
      <c r="C45" s="5" t="s">
        <v>182</v>
      </c>
      <c r="D45" s="5" t="str">
        <f>VLOOKUP(E45,UBIGEO!$G$2:$H$1892,2,FALSE)</f>
        <v>01</v>
      </c>
      <c r="E45" s="5" t="s">
        <v>182</v>
      </c>
      <c r="F45" s="5" t="str">
        <f>VLOOKUP(G45,UBIGEO!$I$2:$J$1892,2,FALSE)</f>
        <v>08</v>
      </c>
      <c r="G45" s="5" t="s">
        <v>193</v>
      </c>
      <c r="H45" s="4" t="s">
        <v>198</v>
      </c>
      <c r="I45" s="4">
        <f t="shared" si="0"/>
        <v>1</v>
      </c>
      <c r="J45" s="5" t="s">
        <v>199</v>
      </c>
      <c r="K45" s="5" t="s">
        <v>200</v>
      </c>
      <c r="L45" s="4" t="s">
        <v>4351</v>
      </c>
      <c r="M45" s="25"/>
      <c r="N45" s="26" t="s">
        <v>4356</v>
      </c>
      <c r="O45" t="str">
        <f t="shared" si="1"/>
        <v>INSERT INTO escuela_conduccion ( RUC, NOMBRE,  DIRECCION, ESTADO, TELEFONO, CORREO, ID_DEP, ID_PRO, ID_DIS, ACTIVO)  VALUES ('20450594483','CENTRO DE EDUCACION TECNICO PRODUCTIVA VIRGEN DEL TRANSITO S.C.R.L. - CETPRO VIRGEN DEL TRANSITO SRL','AV. PEDRO VILCAPAZA 208 (3er Piso)','ACTIVO','','EMPRESA01@MAIL.COM','08','01','08', 1);</v>
      </c>
    </row>
    <row r="46" spans="1:15" x14ac:dyDescent="0.25">
      <c r="A46" s="4" t="s">
        <v>201</v>
      </c>
      <c r="B46" s="4" t="str">
        <f>VLOOKUP(C46,UBIGEO!$E$2:$F$1892,2,FALSE)</f>
        <v>08</v>
      </c>
      <c r="C46" s="5" t="s">
        <v>182</v>
      </c>
      <c r="D46" s="5" t="str">
        <f>VLOOKUP(E46,UBIGEO!$G$2:$H$1892,2,FALSE)</f>
        <v>01</v>
      </c>
      <c r="E46" s="5" t="s">
        <v>182</v>
      </c>
      <c r="F46" s="5" t="str">
        <f>VLOOKUP(G46,UBIGEO!$I$2:$J$1892,2,FALSE)</f>
        <v>08</v>
      </c>
      <c r="G46" s="5" t="s">
        <v>193</v>
      </c>
      <c r="H46" s="4" t="s">
        <v>202</v>
      </c>
      <c r="I46" s="4">
        <f t="shared" si="0"/>
        <v>1</v>
      </c>
      <c r="J46" s="5" t="s">
        <v>203</v>
      </c>
      <c r="K46" s="5" t="s">
        <v>204</v>
      </c>
      <c r="L46" s="4" t="s">
        <v>4351</v>
      </c>
      <c r="M46" s="25"/>
      <c r="N46" s="26" t="s">
        <v>4357</v>
      </c>
      <c r="O46" t="str">
        <f t="shared" si="1"/>
        <v>INSERT INTO escuela_conduccion ( RUC, NOMBRE,  DIRECCION, ESTADO, TELEFONO, CORREO, ID_DEP, ID_PRO, ID_DIS, ACTIVO)  VALUES ('20490887955','ESCUELA DE CONDUCTORES CUSCO IMPERIAL E.I.R.L. - ESCOCUSCO E.I.R.L.','AV. MICAELA BASTIDAS 329','ACTIVO','','EMPRESA02@MAIL.COM','08','01','08', 1);</v>
      </c>
    </row>
    <row r="47" spans="1:15" x14ac:dyDescent="0.25">
      <c r="A47" s="4" t="s">
        <v>205</v>
      </c>
      <c r="B47" s="4" t="str">
        <f>VLOOKUP(C47,UBIGEO!$E$2:$F$1892,2,FALSE)</f>
        <v>08</v>
      </c>
      <c r="C47" s="5" t="s">
        <v>182</v>
      </c>
      <c r="D47" s="5" t="str">
        <f>VLOOKUP(E47,UBIGEO!$G$2:$H$1892,2,FALSE)</f>
        <v>01</v>
      </c>
      <c r="E47" s="5" t="s">
        <v>182</v>
      </c>
      <c r="F47" s="5" t="str">
        <f>VLOOKUP(G47,UBIGEO!$I$2:$J$1892,2,FALSE)</f>
        <v>08</v>
      </c>
      <c r="G47" s="5" t="s">
        <v>193</v>
      </c>
      <c r="H47" s="4" t="s">
        <v>206</v>
      </c>
      <c r="I47" s="4">
        <f t="shared" si="0"/>
        <v>1</v>
      </c>
      <c r="J47" s="5" t="s">
        <v>207</v>
      </c>
      <c r="K47" s="5" t="s">
        <v>208</v>
      </c>
      <c r="L47" s="4" t="s">
        <v>4351</v>
      </c>
      <c r="M47" s="25">
        <v>9439596798</v>
      </c>
      <c r="N47" s="26" t="s">
        <v>4356</v>
      </c>
      <c r="O47" t="str">
        <f t="shared" si="1"/>
        <v>INSERT INTO escuela_conduccion ( RUC, NOMBRE,  DIRECCION, ESTADO, TELEFONO, CORREO, ID_DEP, ID_PRO, ID_DIS, ACTIVO)  VALUES ('20490812947','ESCUELA DE CONDUCTORES INTEGRALES ABC DEL CONDUCTOR S.R.L.','AV. MICAELA BASTIDAS 327','ACTIVO','9439596798','EMPRESA01@MAIL.COM','08','01','08', 1);</v>
      </c>
    </row>
    <row r="48" spans="1:15" x14ac:dyDescent="0.25">
      <c r="A48" s="4" t="s">
        <v>209</v>
      </c>
      <c r="B48" s="4" t="str">
        <f>VLOOKUP(C48,UBIGEO!$E$2:$F$1892,2,FALSE)</f>
        <v>08</v>
      </c>
      <c r="C48" s="5" t="s">
        <v>182</v>
      </c>
      <c r="D48" s="5" t="str">
        <f>VLOOKUP(E48,UBIGEO!$G$2:$H$1892,2,FALSE)</f>
        <v>01</v>
      </c>
      <c r="E48" s="5" t="s">
        <v>182</v>
      </c>
      <c r="F48" s="5" t="str">
        <f>VLOOKUP(G48,UBIGEO!$I$2:$J$1892,2,FALSE)</f>
        <v>08</v>
      </c>
      <c r="G48" s="5" t="s">
        <v>193</v>
      </c>
      <c r="H48" s="4" t="s">
        <v>210</v>
      </c>
      <c r="I48" s="4">
        <f t="shared" si="0"/>
        <v>1</v>
      </c>
      <c r="J48" s="5" t="s">
        <v>211</v>
      </c>
      <c r="K48" s="5" t="s">
        <v>212</v>
      </c>
      <c r="L48" s="4" t="s">
        <v>4351</v>
      </c>
      <c r="M48" s="25"/>
      <c r="N48" s="26" t="s">
        <v>4357</v>
      </c>
      <c r="O48" t="str">
        <f t="shared" si="1"/>
        <v>INSERT INTO escuela_conduccion ( RUC, NOMBRE,  DIRECCION, ESTADO, TELEFONO, CORREO, ID_DEP, ID_PRO, ID_DIS, ACTIVO)  VALUES ('20491121221','ESCUELA DE CONDUCTORES INTEGRALES CUSCO EN RUTA SOCIEDAD COMERCIAL DE RESPONSABILIDAD LIMITADA-ESCUE','AV. MICAELA BASTIDAS C.H. PACHACUTEC 329 (FRENTE A TRANSPORTES) CUSCO CUSCO WANCHAQ','ACTIVO','','EMPRESA02@MAIL.COM','08','01','08', 1);</v>
      </c>
    </row>
    <row r="49" spans="1:15" hidden="1" x14ac:dyDescent="0.25">
      <c r="A49" s="4" t="s">
        <v>213</v>
      </c>
      <c r="B49" s="4" t="str">
        <f>VLOOKUP(C49,UBIGEO!$E$2:$F$1892,2,FALSE)</f>
        <v>08</v>
      </c>
      <c r="C49" s="5" t="s">
        <v>182</v>
      </c>
      <c r="D49" s="5" t="str">
        <f>VLOOKUP(E49,UBIGEO!$G$2:$H$1892,2,FALSE)</f>
        <v>08</v>
      </c>
      <c r="E49" s="5" t="s">
        <v>214</v>
      </c>
      <c r="F49" s="5" t="str">
        <f>VLOOKUP(G49,UBIGEO!$I$2:$J$1892,2,FALSE)</f>
        <v>01</v>
      </c>
      <c r="G49" s="5" t="s">
        <v>214</v>
      </c>
      <c r="H49" s="4" t="s">
        <v>189</v>
      </c>
      <c r="I49" s="4">
        <f t="shared" si="0"/>
        <v>2</v>
      </c>
      <c r="J49" s="5" t="s">
        <v>190</v>
      </c>
      <c r="K49" s="5" t="s">
        <v>215</v>
      </c>
      <c r="L49" s="4" t="s">
        <v>4351</v>
      </c>
      <c r="M49" s="25"/>
      <c r="N49" s="26" t="s">
        <v>4356</v>
      </c>
      <c r="O49" t="str">
        <f t="shared" si="1"/>
        <v>INSERT INTO escuela_conduccion ( RUC, NOMBRE,  DIRECCION, ESTADO, TELEFONO, CORREO, ID_DEP, ID_PRO, ID_DIS, ACTIVO)  VALUES ('20491050374','ESCUELA DE CONDUCTORES INTEGRALES SAN JOSE OBRERO DE SICUANI SOCIEDAD ANONIMA CERRADA','ASOC. PRO - VIVIENDA MAGISTERIAL LOTE N° 11 MZ. D','ACTIVO','','EMPRESA01@MAIL.COM','08','08','01', 1);</v>
      </c>
    </row>
    <row r="50" spans="1:15" hidden="1" x14ac:dyDescent="0.25">
      <c r="A50" s="4" t="s">
        <v>216</v>
      </c>
      <c r="B50" s="4" t="str">
        <f>VLOOKUP(C50,UBIGEO!$E$2:$F$1892,2,FALSE)</f>
        <v>09</v>
      </c>
      <c r="C50" s="5" t="s">
        <v>217</v>
      </c>
      <c r="D50" s="5" t="str">
        <f>VLOOKUP(E50,UBIGEO!$G$2:$H$1892,2,FALSE)</f>
        <v>01</v>
      </c>
      <c r="E50" s="5" t="s">
        <v>217</v>
      </c>
      <c r="F50" s="5" t="str">
        <f>VLOOKUP(G50,UBIGEO!$I$2:$J$1892,2,FALSE)</f>
        <v>01</v>
      </c>
      <c r="G50" s="5" t="s">
        <v>217</v>
      </c>
      <c r="H50" s="4" t="s">
        <v>120</v>
      </c>
      <c r="I50" s="4">
        <f t="shared" si="0"/>
        <v>4</v>
      </c>
      <c r="J50" s="5" t="s">
        <v>121</v>
      </c>
      <c r="K50" s="5" t="s">
        <v>218</v>
      </c>
      <c r="L50" s="4" t="s">
        <v>4351</v>
      </c>
      <c r="M50" s="25">
        <v>969599491</v>
      </c>
      <c r="N50" s="26" t="s">
        <v>4357</v>
      </c>
      <c r="O50" t="str">
        <f t="shared" si="1"/>
        <v>INSERT INTO escuela_conduccion ( RUC, NOMBRE,  DIRECCION, ESTADO, TELEFONO, CORREO, ID_DEP, ID_PRO, ID_DIS, ACTIVO)  VALUES ('20604034893','MI BREVETE SEGURO S.A.C.','JR. FRANCISCO DE ANGULO N° 493-495','ACTIVO','969599491','EMPRESA02@MAIL.COM','09','01','01', 1);</v>
      </c>
    </row>
    <row r="51" spans="1:15" hidden="1" x14ac:dyDescent="0.25">
      <c r="A51" s="4" t="s">
        <v>219</v>
      </c>
      <c r="B51" s="4" t="str">
        <f>VLOOKUP(C51,UBIGEO!$E$2:$F$1892,2,FALSE)</f>
        <v>09</v>
      </c>
      <c r="C51" s="5" t="s">
        <v>217</v>
      </c>
      <c r="D51" s="5" t="str">
        <f>VLOOKUP(E51,UBIGEO!$G$2:$H$1892,2,FALSE)</f>
        <v>01</v>
      </c>
      <c r="E51" s="5" t="s">
        <v>217</v>
      </c>
      <c r="F51" s="5" t="str">
        <f>VLOOKUP(G51,UBIGEO!$I$2:$J$1892,2,FALSE)</f>
        <v>01</v>
      </c>
      <c r="G51" s="5" t="s">
        <v>217</v>
      </c>
      <c r="H51" s="4" t="s">
        <v>168</v>
      </c>
      <c r="I51" s="4">
        <f t="shared" si="0"/>
        <v>4</v>
      </c>
      <c r="J51" s="5" t="s">
        <v>169</v>
      </c>
      <c r="K51" s="5" t="s">
        <v>220</v>
      </c>
      <c r="L51" s="4" t="s">
        <v>4352</v>
      </c>
      <c r="M51" s="25">
        <v>969599491</v>
      </c>
      <c r="N51" s="26" t="s">
        <v>4356</v>
      </c>
      <c r="O51" t="str">
        <f t="shared" si="1"/>
        <v>INSERT INTO escuela_conduccion ( RUC, NOMBRE,  DIRECCION, ESTADO, TELEFONO, CORREO, ID_DEP, ID_PRO, ID_DIS, ACTIVO)  VALUES ('20600560311','SAN CRISTOBAL VIP S.A.C.','PJE. FERRUA 150 BARRIO SANTA ANA','SUSPENDIDO','969599491','EMPRESA01@MAIL.COM','09','01','01', 1);</v>
      </c>
    </row>
    <row r="52" spans="1:15" hidden="1" x14ac:dyDescent="0.25">
      <c r="A52" s="4" t="s">
        <v>221</v>
      </c>
      <c r="B52" s="4" t="str">
        <f>VLOOKUP(C52,UBIGEO!$E$2:$F$1892,2,FALSE)</f>
        <v>10</v>
      </c>
      <c r="C52" s="5" t="s">
        <v>222</v>
      </c>
      <c r="D52" s="5" t="str">
        <f>VLOOKUP(E52,UBIGEO!$G$2:$H$1892,2,FALSE)</f>
        <v>01</v>
      </c>
      <c r="E52" s="5" t="s">
        <v>222</v>
      </c>
      <c r="F52" s="5" t="str">
        <f>VLOOKUP(G52,UBIGEO!$I$2:$J$1892,2,FALSE)</f>
        <v>01</v>
      </c>
      <c r="G52" s="5" t="s">
        <v>222</v>
      </c>
      <c r="H52" s="4" t="s">
        <v>223</v>
      </c>
      <c r="I52" s="4">
        <f t="shared" si="0"/>
        <v>2</v>
      </c>
      <c r="J52" s="5" t="s">
        <v>224</v>
      </c>
      <c r="K52" s="5" t="s">
        <v>225</v>
      </c>
      <c r="L52" s="4" t="s">
        <v>4351</v>
      </c>
      <c r="M52" s="25"/>
      <c r="N52" s="26" t="s">
        <v>4357</v>
      </c>
      <c r="O52" t="str">
        <f t="shared" si="1"/>
        <v>INSERT INTO escuela_conduccion ( RUC, NOMBRE,  DIRECCION, ESTADO, TELEFONO, CORREO, ID_DEP, ID_PRO, ID_DIS, ACTIVO)  VALUES ('20541372220','CENTRO DE CAPACITACION PROFESIONAL INGENIEROS S.A.C. - CCP INGENIEROS S.A.C','JR. HUÁNUCO N° 647-649, 2DO. PISO','ACTIVO','','EMPRESA02@MAIL.COM','10','01','01', 1);</v>
      </c>
    </row>
    <row r="53" spans="1:15" x14ac:dyDescent="0.25">
      <c r="A53" s="4" t="s">
        <v>226</v>
      </c>
      <c r="B53" s="4" t="str">
        <f>VLOOKUP(C53,UBIGEO!$E$2:$F$1892,2,FALSE)</f>
        <v>10</v>
      </c>
      <c r="C53" s="5" t="s">
        <v>222</v>
      </c>
      <c r="D53" s="5" t="str">
        <f>VLOOKUP(E53,UBIGEO!$G$2:$H$1892,2,FALSE)</f>
        <v>01</v>
      </c>
      <c r="E53" s="5" t="s">
        <v>222</v>
      </c>
      <c r="F53" s="5" t="str">
        <f>VLOOKUP(G53,UBIGEO!$I$2:$J$1892,2,FALSE)</f>
        <v>01</v>
      </c>
      <c r="G53" s="5" t="s">
        <v>222</v>
      </c>
      <c r="H53" s="4" t="s">
        <v>227</v>
      </c>
      <c r="I53" s="4">
        <f t="shared" si="0"/>
        <v>1</v>
      </c>
      <c r="J53" s="5" t="s">
        <v>228</v>
      </c>
      <c r="K53" s="5" t="s">
        <v>229</v>
      </c>
      <c r="L53" s="4" t="s">
        <v>4351</v>
      </c>
      <c r="M53" s="25"/>
      <c r="N53" s="26" t="s">
        <v>4356</v>
      </c>
      <c r="O53" t="str">
        <f t="shared" si="1"/>
        <v>INSERT INTO escuela_conduccion ( RUC, NOMBRE,  DIRECCION, ESTADO, TELEFONO, CORREO, ID_DEP, ID_PRO, ID_DIS, ACTIVO)  VALUES ('20609402025','ESCUELA DE CONDUCTORES INTEGRALES G&amp;C HUÁNUCO E.I.R.L.','JR. HUALLAYCO N° 1761, 4TO. PISO','ACTIVO','','EMPRESA01@MAIL.COM','10','01','01', 1);</v>
      </c>
    </row>
    <row r="54" spans="1:15" hidden="1" x14ac:dyDescent="0.25">
      <c r="A54" s="4" t="s">
        <v>230</v>
      </c>
      <c r="B54" s="4" t="str">
        <f>VLOOKUP(C54,UBIGEO!$E$2:$F$1892,2,FALSE)</f>
        <v>11</v>
      </c>
      <c r="C54" s="5" t="s">
        <v>231</v>
      </c>
      <c r="D54" s="5" t="str">
        <f>VLOOKUP(E54,UBIGEO!$G$2:$H$1892,2,FALSE)</f>
        <v>02</v>
      </c>
      <c r="E54" s="5" t="s">
        <v>232</v>
      </c>
      <c r="F54" s="5" t="str">
        <f>VLOOKUP(G54,UBIGEO!$I$2:$J$1892,2,FALSE)</f>
        <v>01</v>
      </c>
      <c r="G54" s="5" t="s">
        <v>233</v>
      </c>
      <c r="H54" s="4" t="s">
        <v>234</v>
      </c>
      <c r="I54" s="4">
        <f t="shared" si="0"/>
        <v>2</v>
      </c>
      <c r="J54" s="5" t="s">
        <v>235</v>
      </c>
      <c r="K54" s="5" t="s">
        <v>236</v>
      </c>
      <c r="L54" s="4" t="s">
        <v>4351</v>
      </c>
      <c r="M54" s="25">
        <v>9509596798</v>
      </c>
      <c r="N54" s="26" t="s">
        <v>4357</v>
      </c>
      <c r="O54" t="str">
        <f t="shared" si="1"/>
        <v>INSERT INTO escuela_conduccion ( RUC, NOMBRE,  DIRECCION, ESTADO, TELEFONO, CORREO, ID_DEP, ID_PRO, ID_DIS, ACTIVO)  VALUES ('20600553276','ESCUELA DE CONDUCTORES INTEGRALES VIRGEN DE CHAPI S.A.C.','CALLE LIMA N° 423','ACTIVO','9509596798','EMPRESA02@MAIL.COM','11','02','01', 1);</v>
      </c>
    </row>
    <row r="55" spans="1:15" hidden="1" x14ac:dyDescent="0.25">
      <c r="A55" s="4" t="s">
        <v>237</v>
      </c>
      <c r="B55" s="4" t="str">
        <f>VLOOKUP(C55,UBIGEO!$E$2:$F$1892,2,FALSE)</f>
        <v>11</v>
      </c>
      <c r="C55" s="5" t="s">
        <v>231</v>
      </c>
      <c r="D55" s="5" t="str">
        <f>VLOOKUP(E55,UBIGEO!$G$2:$H$1892,2,FALSE)</f>
        <v>02</v>
      </c>
      <c r="E55" s="5" t="s">
        <v>232</v>
      </c>
      <c r="F55" s="5" t="str">
        <f>VLOOKUP(G55,UBIGEO!$I$2:$J$1892,2,FALSE)</f>
        <v>01</v>
      </c>
      <c r="G55" s="5" t="s">
        <v>233</v>
      </c>
      <c r="H55" s="4" t="s">
        <v>149</v>
      </c>
      <c r="I55" s="4">
        <f t="shared" si="0"/>
        <v>3</v>
      </c>
      <c r="J55" s="5" t="s">
        <v>150</v>
      </c>
      <c r="K55" s="5" t="s">
        <v>238</v>
      </c>
      <c r="L55" s="4" t="s">
        <v>4351</v>
      </c>
      <c r="M55" s="25"/>
      <c r="N55" s="26" t="s">
        <v>4356</v>
      </c>
      <c r="O55" t="str">
        <f t="shared" si="1"/>
        <v>INSERT INTO escuela_conduccion ( RUC, NOMBRE,  DIRECCION, ESTADO, TELEFONO, CORREO, ID_DEP, ID_PRO, ID_DIS, ACTIVO)  VALUES ('20612981532','GOL ESCUELA DE CONDUCTORES E.I.R.L.','CALLE AURELIO MOISÉS FLORES N° 509, PRIMER PISO','ACTIVO','','EMPRESA01@MAIL.COM','11','02','01', 1);</v>
      </c>
    </row>
    <row r="56" spans="1:15" hidden="1" x14ac:dyDescent="0.25">
      <c r="A56" s="4" t="s">
        <v>239</v>
      </c>
      <c r="B56" s="4" t="str">
        <f>VLOOKUP(C56,UBIGEO!$E$2:$F$1892,2,FALSE)</f>
        <v>11</v>
      </c>
      <c r="C56" s="5" t="s">
        <v>231</v>
      </c>
      <c r="D56" s="5" t="str">
        <f>VLOOKUP(E56,UBIGEO!$G$2:$H$1892,2,FALSE)</f>
        <v>01</v>
      </c>
      <c r="E56" s="5" t="s">
        <v>231</v>
      </c>
      <c r="F56" s="5" t="str">
        <f>VLOOKUP(G56,UBIGEO!$I$2:$J$1892,2,FALSE)</f>
        <v>01</v>
      </c>
      <c r="G56" s="5" t="s">
        <v>231</v>
      </c>
      <c r="H56" s="4" t="s">
        <v>133</v>
      </c>
      <c r="I56" s="4">
        <f t="shared" si="0"/>
        <v>2</v>
      </c>
      <c r="J56" s="5" t="s">
        <v>134</v>
      </c>
      <c r="K56" s="5" t="s">
        <v>240</v>
      </c>
      <c r="L56" s="4" t="s">
        <v>4351</v>
      </c>
      <c r="M56" s="25"/>
      <c r="N56" s="26" t="s">
        <v>4357</v>
      </c>
      <c r="O56" t="str">
        <f t="shared" si="1"/>
        <v>INSERT INTO escuela_conduccion ( RUC, NOMBRE,  DIRECCION, ESTADO, TELEFONO, CORREO, ID_DEP, ID_PRO, ID_DIS, ACTIVO)  VALUES ('20601994501','CENTRO DE EVALUACIONES Y CERTIFICACIONES EL CIRCUITO E.I.R.L.','AV. MATÍAS MANZANILLA N° 316-A, SEGUNDO PISO','ACTIVO','','EMPRESA02@MAIL.COM','11','01','01', 1);</v>
      </c>
    </row>
    <row r="57" spans="1:15" hidden="1" x14ac:dyDescent="0.25">
      <c r="A57" s="4" t="s">
        <v>241</v>
      </c>
      <c r="B57" s="4" t="str">
        <f>VLOOKUP(C57,UBIGEO!$E$2:$F$1892,2,FALSE)</f>
        <v>11</v>
      </c>
      <c r="C57" s="5" t="s">
        <v>231</v>
      </c>
      <c r="D57" s="5" t="str">
        <f>VLOOKUP(E57,UBIGEO!$G$2:$H$1892,2,FALSE)</f>
        <v>01</v>
      </c>
      <c r="E57" s="5" t="s">
        <v>231</v>
      </c>
      <c r="F57" s="5" t="str">
        <f>VLOOKUP(G57,UBIGEO!$I$2:$J$1892,2,FALSE)</f>
        <v>01</v>
      </c>
      <c r="G57" s="5" t="s">
        <v>231</v>
      </c>
      <c r="H57" s="4" t="s">
        <v>234</v>
      </c>
      <c r="I57" s="4">
        <f t="shared" si="0"/>
        <v>2</v>
      </c>
      <c r="J57" s="5" t="s">
        <v>235</v>
      </c>
      <c r="K57" s="5" t="s">
        <v>242</v>
      </c>
      <c r="L57" s="4" t="s">
        <v>4351</v>
      </c>
      <c r="M57" s="25">
        <v>9539596798</v>
      </c>
      <c r="N57" s="26" t="s">
        <v>4356</v>
      </c>
      <c r="O57" t="str">
        <f t="shared" si="1"/>
        <v>INSERT INTO escuela_conduccion ( RUC, NOMBRE,  DIRECCION, ESTADO, TELEFONO, CORREO, ID_DEP, ID_PRO, ID_DIS, ACTIVO)  VALUES ('20600553276','ESCUELA DE CONDUCTORES INTEGRALES VIRGEN DE CHAPI S.A.C.','Av. Fernando León Arechua N° 248','ACTIVO','9539596798','EMPRESA01@MAIL.COM','11','01','01', 1);</v>
      </c>
    </row>
    <row r="58" spans="1:15" hidden="1" x14ac:dyDescent="0.25">
      <c r="A58" s="4" t="s">
        <v>243</v>
      </c>
      <c r="B58" s="4" t="str">
        <f>VLOOKUP(C58,UBIGEO!$E$2:$F$1892,2,FALSE)</f>
        <v>11</v>
      </c>
      <c r="C58" s="5" t="s">
        <v>231</v>
      </c>
      <c r="D58" s="5" t="str">
        <f>VLOOKUP(E58,UBIGEO!$G$2:$H$1892,2,FALSE)</f>
        <v>01</v>
      </c>
      <c r="E58" s="5" t="s">
        <v>231</v>
      </c>
      <c r="F58" s="5" t="str">
        <f>VLOOKUP(G58,UBIGEO!$I$2:$J$1892,2,FALSE)</f>
        <v>01</v>
      </c>
      <c r="G58" s="5" t="s">
        <v>231</v>
      </c>
      <c r="H58" s="4" t="s">
        <v>244</v>
      </c>
      <c r="I58" s="4">
        <f t="shared" si="0"/>
        <v>2</v>
      </c>
      <c r="J58" s="5" t="s">
        <v>245</v>
      </c>
      <c r="K58" s="5" t="s">
        <v>246</v>
      </c>
      <c r="L58" s="4" t="s">
        <v>4351</v>
      </c>
      <c r="M58" s="25">
        <v>954959679</v>
      </c>
      <c r="N58" s="26" t="s">
        <v>4357</v>
      </c>
      <c r="O58" t="str">
        <f t="shared" si="1"/>
        <v>INSERT INTO escuela_conduccion ( RUC, NOMBRE,  DIRECCION, ESTADO, TELEFONO, CORREO, ID_DEP, ID_PRO, ID_DIS, ACTIVO)  VALUES ('20487785777','ESCUELA PERUANA DE CONDUCTORES PROFESIONALES SOCIEDAD ANONIMA CERRADA- ESPECONP SAC','Calle Luisa de La Torre N° 147, Urb. San Miguel','ACTIVO','954959679','EMPRESA02@MAIL.COM','11','01','01', 1);</v>
      </c>
    </row>
    <row r="59" spans="1:15" hidden="1" x14ac:dyDescent="0.25">
      <c r="A59" s="4" t="s">
        <v>247</v>
      </c>
      <c r="B59" s="4" t="str">
        <f>VLOOKUP(C59,UBIGEO!$E$2:$F$1892,2,FALSE)</f>
        <v>11</v>
      </c>
      <c r="C59" s="5" t="s">
        <v>231</v>
      </c>
      <c r="D59" s="5" t="str">
        <f>VLOOKUP(E59,UBIGEO!$G$2:$H$1892,2,FALSE)</f>
        <v>01</v>
      </c>
      <c r="E59" s="5" t="s">
        <v>231</v>
      </c>
      <c r="F59" s="5" t="str">
        <f>VLOOKUP(G59,UBIGEO!$I$2:$J$1892,2,FALSE)</f>
        <v>01</v>
      </c>
      <c r="G59" s="5" t="s">
        <v>231</v>
      </c>
      <c r="H59" s="4" t="s">
        <v>149</v>
      </c>
      <c r="I59" s="4">
        <f t="shared" si="0"/>
        <v>3</v>
      </c>
      <c r="J59" s="5" t="s">
        <v>150</v>
      </c>
      <c r="K59" s="5" t="s">
        <v>248</v>
      </c>
      <c r="L59" s="4" t="s">
        <v>4351</v>
      </c>
      <c r="M59" s="25"/>
      <c r="N59" s="26" t="s">
        <v>4356</v>
      </c>
      <c r="O59" t="str">
        <f t="shared" si="1"/>
        <v>INSERT INTO escuela_conduccion ( RUC, NOMBRE,  DIRECCION, ESTADO, TELEFONO, CORREO, ID_DEP, ID_PRO, ID_DIS, ACTIVO)  VALUES ('20612981532','GOL ESCUELA DE CONDUCTORES E.I.R.L.','AV. FERNANDO LEÓN DE VIVERO N° 05 -SUBLOTE A-INTERIOR B','ACTIVO','','EMPRESA01@MAIL.COM','11','01','01', 1);</v>
      </c>
    </row>
    <row r="60" spans="1:15" hidden="1" x14ac:dyDescent="0.25">
      <c r="A60" s="4" t="s">
        <v>249</v>
      </c>
      <c r="B60" s="4" t="str">
        <f>VLOOKUP(C60,UBIGEO!$E$2:$F$1892,2,FALSE)</f>
        <v>11</v>
      </c>
      <c r="C60" s="5" t="s">
        <v>231</v>
      </c>
      <c r="D60" s="5" t="str">
        <f>VLOOKUP(E60,UBIGEO!$G$2:$H$1892,2,FALSE)</f>
        <v>01</v>
      </c>
      <c r="E60" s="5" t="s">
        <v>231</v>
      </c>
      <c r="F60" s="5" t="str">
        <f>VLOOKUP(G60,UBIGEO!$I$2:$J$1892,2,FALSE)</f>
        <v>01</v>
      </c>
      <c r="G60" s="5" t="s">
        <v>231</v>
      </c>
      <c r="H60" s="4" t="s">
        <v>67</v>
      </c>
      <c r="I60" s="4">
        <f t="shared" si="0"/>
        <v>2</v>
      </c>
      <c r="J60" s="5" t="s">
        <v>68</v>
      </c>
      <c r="K60" s="5" t="s">
        <v>250</v>
      </c>
      <c r="L60" s="4" t="s">
        <v>4351</v>
      </c>
      <c r="M60" s="25">
        <v>9569596798</v>
      </c>
      <c r="N60" s="26" t="s">
        <v>4357</v>
      </c>
      <c r="O60" t="str">
        <f t="shared" si="1"/>
        <v>INSERT INTO escuela_conduccion ( RUC, NOMBRE,  DIRECCION, ESTADO, TELEFONO, CORREO, ID_DEP, ID_PRO, ID_DIS, ACTIVO)  VALUES ('20495109004','SAN CRISTOBAL DEL PERU S.A.C.','AV. CALIFORNIA B-9, URB. SAN MIGUEL','ACTIVO','9569596798','EMPRESA02@MAIL.COM','11','01','01', 1);</v>
      </c>
    </row>
    <row r="61" spans="1:15" hidden="1" x14ac:dyDescent="0.25">
      <c r="A61" s="4" t="s">
        <v>251</v>
      </c>
      <c r="B61" s="4" t="str">
        <f>VLOOKUP(C61,UBIGEO!$E$2:$F$1892,2,FALSE)</f>
        <v>12</v>
      </c>
      <c r="C61" s="5" t="s">
        <v>252</v>
      </c>
      <c r="D61" s="5" t="str">
        <f>VLOOKUP(E61,UBIGEO!$G$2:$H$1892,2,FALSE)</f>
        <v>03</v>
      </c>
      <c r="E61" s="5" t="s">
        <v>253</v>
      </c>
      <c r="F61" s="5" t="str">
        <f>VLOOKUP(G61,UBIGEO!$I$2:$J$1892,2,FALSE)</f>
        <v>01</v>
      </c>
      <c r="G61" s="5" t="s">
        <v>253</v>
      </c>
      <c r="H61" s="4" t="s">
        <v>254</v>
      </c>
      <c r="I61" s="4">
        <f t="shared" si="0"/>
        <v>5</v>
      </c>
      <c r="J61" s="5" t="s">
        <v>255</v>
      </c>
      <c r="K61" s="5" t="s">
        <v>256</v>
      </c>
      <c r="L61" s="4" t="s">
        <v>4351</v>
      </c>
      <c r="M61" s="25">
        <v>957959679</v>
      </c>
      <c r="N61" s="26" t="s">
        <v>4356</v>
      </c>
      <c r="O61" t="str">
        <f t="shared" si="1"/>
        <v>INSERT INTO escuela_conduccion ( RUC, NOMBRE,  DIRECCION, ESTADO, TELEFONO, CORREO, ID_DEP, ID_PRO, ID_DIS, ACTIVO)  VALUES ('20482833811','ESCUELA DE CONDUCTORES INTEGRALES ALLAIN PROST E.I.R.L.','CALLE LAS CUCARDAS LT. 04, MZ. C, 1ER PISO, AA.VV SECTOR SANTO TOMAS - LA MERCED','ACTIVO','957959679','EMPRESA01@MAIL.COM','12','03','01', 1);</v>
      </c>
    </row>
    <row r="62" spans="1:15" hidden="1" x14ac:dyDescent="0.25">
      <c r="A62" s="4" t="s">
        <v>257</v>
      </c>
      <c r="B62" s="4" t="str">
        <f>VLOOKUP(C62,UBIGEO!$E$2:$F$1892,2,FALSE)</f>
        <v>12</v>
      </c>
      <c r="C62" s="5" t="s">
        <v>252</v>
      </c>
      <c r="D62" s="5" t="str">
        <f>VLOOKUP(E62,UBIGEO!$G$2:$H$1892,2,FALSE)</f>
        <v>01</v>
      </c>
      <c r="E62" s="5" t="s">
        <v>258</v>
      </c>
      <c r="F62" s="5" t="str">
        <f>VLOOKUP(G62,UBIGEO!$I$2:$J$1892,2,FALSE)</f>
        <v>07</v>
      </c>
      <c r="G62" s="5" t="s">
        <v>259</v>
      </c>
      <c r="H62" s="4" t="s">
        <v>29</v>
      </c>
      <c r="I62" s="4">
        <f t="shared" si="0"/>
        <v>4</v>
      </c>
      <c r="J62" s="5" t="s">
        <v>30</v>
      </c>
      <c r="K62" s="5" t="s">
        <v>260</v>
      </c>
      <c r="L62" s="4" t="s">
        <v>4351</v>
      </c>
      <c r="M62" s="25">
        <v>969599491</v>
      </c>
      <c r="N62" s="26" t="s">
        <v>4357</v>
      </c>
      <c r="O62" t="str">
        <f t="shared" si="1"/>
        <v>INSERT INTO escuela_conduccion ( RUC, NOMBRE,  DIRECCION, ESTADO, TELEFONO, CORREO, ID_DEP, ID_PRO, ID_DIS, ACTIVO)  VALUES ('20477238336','ASOCIACION GUIA MIS RUTAS','JR.HUMBOLDTN°210','ACTIVO','969599491','EMPRESA02@MAIL.COM','12','01','07', 1);</v>
      </c>
    </row>
    <row r="63" spans="1:15" hidden="1" x14ac:dyDescent="0.25">
      <c r="A63" s="4" t="s">
        <v>261</v>
      </c>
      <c r="B63" s="4" t="str">
        <f>VLOOKUP(C63,UBIGEO!$E$2:$F$1892,2,FALSE)</f>
        <v>12</v>
      </c>
      <c r="C63" s="5" t="s">
        <v>252</v>
      </c>
      <c r="D63" s="5" t="str">
        <f>VLOOKUP(E63,UBIGEO!$G$2:$H$1892,2,FALSE)</f>
        <v>01</v>
      </c>
      <c r="E63" s="5" t="s">
        <v>258</v>
      </c>
      <c r="F63" s="5" t="str">
        <f>VLOOKUP(G63,UBIGEO!$I$2:$J$1892,2,FALSE)</f>
        <v>07</v>
      </c>
      <c r="G63" s="5" t="s">
        <v>259</v>
      </c>
      <c r="H63" s="4" t="s">
        <v>223</v>
      </c>
      <c r="I63" s="4">
        <f t="shared" si="0"/>
        <v>2</v>
      </c>
      <c r="J63" s="5" t="s">
        <v>224</v>
      </c>
      <c r="K63" s="5" t="s">
        <v>262</v>
      </c>
      <c r="L63" s="4" t="s">
        <v>4351</v>
      </c>
      <c r="M63" s="25"/>
      <c r="N63" s="26" t="s">
        <v>4356</v>
      </c>
      <c r="O63" t="str">
        <f t="shared" si="1"/>
        <v>INSERT INTO escuela_conduccion ( RUC, NOMBRE,  DIRECCION, ESTADO, TELEFONO, CORREO, ID_DEP, ID_PRO, ID_DIS, ACTIVO)  VALUES ('20541372220','CENTRO DE CAPACITACION PROFESIONAL INGENIEROS S.A.C. - CCP INGENIEROS S.A.C','CAL. REAL 694','ACTIVO','','EMPRESA01@MAIL.COM','12','01','07', 1);</v>
      </c>
    </row>
    <row r="64" spans="1:15" x14ac:dyDescent="0.25">
      <c r="A64" s="4" t="s">
        <v>263</v>
      </c>
      <c r="B64" s="4" t="str">
        <f>VLOOKUP(C64,UBIGEO!$E$2:$F$1892,2,FALSE)</f>
        <v>12</v>
      </c>
      <c r="C64" s="5" t="s">
        <v>252</v>
      </c>
      <c r="D64" s="5" t="str">
        <f>VLOOKUP(E64,UBIGEO!$G$2:$H$1892,2,FALSE)</f>
        <v>01</v>
      </c>
      <c r="E64" s="5" t="s">
        <v>258</v>
      </c>
      <c r="F64" s="5" t="str">
        <f>VLOOKUP(G64,UBIGEO!$I$2:$J$1892,2,FALSE)</f>
        <v>07</v>
      </c>
      <c r="G64" s="5" t="s">
        <v>259</v>
      </c>
      <c r="H64" s="4" t="s">
        <v>264</v>
      </c>
      <c r="I64" s="4">
        <f t="shared" si="0"/>
        <v>1</v>
      </c>
      <c r="J64" s="5" t="s">
        <v>265</v>
      </c>
      <c r="K64" s="5" t="s">
        <v>266</v>
      </c>
      <c r="L64" s="4" t="s">
        <v>4351</v>
      </c>
      <c r="M64" s="25">
        <v>9609596798</v>
      </c>
      <c r="N64" s="26" t="s">
        <v>4357</v>
      </c>
      <c r="O64" t="str">
        <f t="shared" si="1"/>
        <v>INSERT INTO escuela_conduccion ( RUC, NOMBRE,  DIRECCION, ESTADO, TELEFONO, CORREO, ID_DEP, ID_PRO, ID_DIS, ACTIVO)  VALUES ('20568101881','EMPRESA DE CAPACITACION E INVERSIONES SOLORZANO S.A.C.','JR. RAIMONDI 102 (FTE MINISTERIO DE TRANSPORTE) JUNIN HUANCAYO CHILCA','ACTIVO','9609596798','EMPRESA02@MAIL.COM','12','01','07', 1);</v>
      </c>
    </row>
    <row r="65" spans="1:15" hidden="1" x14ac:dyDescent="0.25">
      <c r="A65" s="4" t="s">
        <v>267</v>
      </c>
      <c r="B65" s="4" t="str">
        <f>VLOOKUP(C65,UBIGEO!$E$2:$F$1892,2,FALSE)</f>
        <v>12</v>
      </c>
      <c r="C65" s="5" t="s">
        <v>252</v>
      </c>
      <c r="D65" s="5" t="str">
        <f>VLOOKUP(E65,UBIGEO!$G$2:$H$1892,2,FALSE)</f>
        <v>01</v>
      </c>
      <c r="E65" s="5" t="s">
        <v>258</v>
      </c>
      <c r="F65" s="5" t="str">
        <f>VLOOKUP(G65,UBIGEO!$I$2:$J$1892,2,FALSE)</f>
        <v>07</v>
      </c>
      <c r="G65" s="5" t="s">
        <v>259</v>
      </c>
      <c r="H65" s="4" t="s">
        <v>254</v>
      </c>
      <c r="I65" s="4">
        <f t="shared" si="0"/>
        <v>5</v>
      </c>
      <c r="J65" s="5" t="s">
        <v>255</v>
      </c>
      <c r="K65" s="5" t="s">
        <v>268</v>
      </c>
      <c r="L65" s="4" t="s">
        <v>4351</v>
      </c>
      <c r="M65" s="25">
        <v>961959679</v>
      </c>
      <c r="N65" s="26" t="s">
        <v>4356</v>
      </c>
      <c r="O65" t="str">
        <f t="shared" si="1"/>
        <v>INSERT INTO escuela_conduccion ( RUC, NOMBRE,  DIRECCION, ESTADO, TELEFONO, CORREO, ID_DEP, ID_PRO, ID_DIS, ACTIVO)  VALUES ('20482833811','ESCUELA DE CONDUCTORES INTEGRALES ALLAIN PROST E.I.R.L.','JR. MARISCAL CASTILLA N° 1791','ACTIVO','961959679','EMPRESA01@MAIL.COM','12','01','07', 1);</v>
      </c>
    </row>
    <row r="66" spans="1:15" x14ac:dyDescent="0.25">
      <c r="A66" s="4" t="s">
        <v>269</v>
      </c>
      <c r="B66" s="4" t="str">
        <f>VLOOKUP(C66,UBIGEO!$E$2:$F$1892,2,FALSE)</f>
        <v>12</v>
      </c>
      <c r="C66" s="5" t="s">
        <v>252</v>
      </c>
      <c r="D66" s="5" t="str">
        <f>VLOOKUP(E66,UBIGEO!$G$2:$H$1892,2,FALSE)</f>
        <v>01</v>
      </c>
      <c r="E66" s="5" t="s">
        <v>258</v>
      </c>
      <c r="F66" s="5" t="str">
        <f>VLOOKUP(G66,UBIGEO!$I$2:$J$1892,2,FALSE)</f>
        <v>01</v>
      </c>
      <c r="G66" s="5" t="s">
        <v>258</v>
      </c>
      <c r="H66" s="4" t="s">
        <v>270</v>
      </c>
      <c r="I66" s="4">
        <f t="shared" si="0"/>
        <v>1</v>
      </c>
      <c r="J66" s="5" t="s">
        <v>271</v>
      </c>
      <c r="K66" s="5" t="s">
        <v>272</v>
      </c>
      <c r="L66" s="4" t="s">
        <v>4351</v>
      </c>
      <c r="M66" s="25">
        <v>9629596798</v>
      </c>
      <c r="N66" s="26" t="s">
        <v>4357</v>
      </c>
      <c r="O66" t="str">
        <f t="shared" si="1"/>
        <v>INSERT INTO escuela_conduccion ( RUC, NOMBRE,  DIRECCION, ESTADO, TELEFONO, CORREO, ID_DEP, ID_PRO, ID_DIS, ACTIVO)  VALUES ('20487286002','ESCUELA DE CONDUCTORES INTEGRALES FABIAN´S S.R.L.','Prolongación Cuzco N° 248, 250 y 252, 1er y 2do piso','ACTIVO','9629596798','EMPRESA02@MAIL.COM','12','01','01', 1);</v>
      </c>
    </row>
    <row r="67" spans="1:15" hidden="1" x14ac:dyDescent="0.25">
      <c r="A67" s="4" t="s">
        <v>273</v>
      </c>
      <c r="B67" s="4" t="str">
        <f>VLOOKUP(C67,UBIGEO!$E$2:$F$1892,2,FALSE)</f>
        <v>12</v>
      </c>
      <c r="C67" s="5" t="s">
        <v>252</v>
      </c>
      <c r="D67" s="5" t="str">
        <f>VLOOKUP(E67,UBIGEO!$G$2:$H$1892,2,FALSE)</f>
        <v>01</v>
      </c>
      <c r="E67" s="5" t="s">
        <v>258</v>
      </c>
      <c r="F67" s="5" t="str">
        <f>VLOOKUP(G67,UBIGEO!$I$2:$J$1892,2,FALSE)</f>
        <v>01</v>
      </c>
      <c r="G67" s="5" t="s">
        <v>258</v>
      </c>
      <c r="H67" s="4" t="s">
        <v>274</v>
      </c>
      <c r="I67" s="4">
        <f t="shared" si="0"/>
        <v>2</v>
      </c>
      <c r="J67" s="5" t="s">
        <v>275</v>
      </c>
      <c r="K67" s="5" t="s">
        <v>276</v>
      </c>
      <c r="L67" s="4" t="s">
        <v>4351</v>
      </c>
      <c r="M67" s="25">
        <v>9639596798</v>
      </c>
      <c r="N67" s="26" t="s">
        <v>4356</v>
      </c>
      <c r="O67" t="str">
        <f t="shared" si="1"/>
        <v>INSERT INTO escuela_conduccion ( RUC, NOMBRE,  DIRECCION, ESTADO, TELEFONO, CORREO, ID_DEP, ID_PRO, ID_DIS, ACTIVO)  VALUES ('20600722647','INSTITUTO DE FORMACION VIAL DEL PERU SOCIEDAD ANONIMA CERRADA - INFOVIAL PERU S.A.C.','JR. GUIDO N° 620, 1ER Y 2DO PISO','ACTIVO','9639596798','EMPRESA01@MAIL.COM','12','01','01', 1);</v>
      </c>
    </row>
    <row r="68" spans="1:15" hidden="1" x14ac:dyDescent="0.25">
      <c r="A68" s="4" t="s">
        <v>277</v>
      </c>
      <c r="B68" s="4" t="str">
        <f>VLOOKUP(C68,UBIGEO!$E$2:$F$1892,2,FALSE)</f>
        <v>12</v>
      </c>
      <c r="C68" s="5" t="s">
        <v>252</v>
      </c>
      <c r="D68" s="5" t="str">
        <f>VLOOKUP(E68,UBIGEO!$G$2:$H$1892,2,FALSE)</f>
        <v>06</v>
      </c>
      <c r="E68" s="5" t="s">
        <v>278</v>
      </c>
      <c r="F68" s="5" t="str">
        <f>VLOOKUP(G68,UBIGEO!$I$2:$J$1892,2,FALSE)</f>
        <v>01</v>
      </c>
      <c r="G68" s="5" t="s">
        <v>278</v>
      </c>
      <c r="H68" s="4" t="s">
        <v>274</v>
      </c>
      <c r="I68" s="4">
        <f t="shared" si="0"/>
        <v>2</v>
      </c>
      <c r="J68" s="5" t="s">
        <v>275</v>
      </c>
      <c r="K68" s="5" t="s">
        <v>279</v>
      </c>
      <c r="L68" s="4" t="s">
        <v>4351</v>
      </c>
      <c r="M68" s="25">
        <v>9649596798</v>
      </c>
      <c r="N68" s="26" t="s">
        <v>4357</v>
      </c>
      <c r="O68" t="str">
        <f t="shared" si="1"/>
        <v>INSERT INTO escuela_conduccion ( RUC, NOMBRE,  DIRECCION, ESTADO, TELEFONO, CORREO, ID_DEP, ID_PRO, ID_DIS, ACTIVO)  VALUES ('20600722647','INSTITUTO DE FORMACION VIAL DEL PERU SOCIEDAD ANONIMA CERRADA - INFOVIAL PERU S.A.C.','JR. AUGUSTO HILSER N° 703','ACTIVO','9649596798','EMPRESA02@MAIL.COM','12','06','01', 1);</v>
      </c>
    </row>
    <row r="69" spans="1:15" hidden="1" x14ac:dyDescent="0.25">
      <c r="A69" s="4" t="s">
        <v>280</v>
      </c>
      <c r="B69" s="4" t="str">
        <f>VLOOKUP(C69,UBIGEO!$E$2:$F$1892,2,FALSE)</f>
        <v>13</v>
      </c>
      <c r="C69" s="5" t="s">
        <v>281</v>
      </c>
      <c r="D69" s="5" t="str">
        <f>VLOOKUP(E69,UBIGEO!$G$2:$H$1892,2,FALSE)</f>
        <v>02</v>
      </c>
      <c r="E69" s="5" t="s">
        <v>282</v>
      </c>
      <c r="F69" s="5" t="str">
        <f>VLOOKUP(G69,UBIGEO!$I$2:$J$1892,2,FALSE)</f>
        <v>03</v>
      </c>
      <c r="G69" s="5" t="s">
        <v>283</v>
      </c>
      <c r="H69" s="4" t="s">
        <v>254</v>
      </c>
      <c r="I69" s="4">
        <f t="shared" si="0"/>
        <v>5</v>
      </c>
      <c r="J69" s="5" t="s">
        <v>255</v>
      </c>
      <c r="K69" s="5" t="s">
        <v>284</v>
      </c>
      <c r="L69" s="4" t="s">
        <v>4351</v>
      </c>
      <c r="M69" s="25">
        <v>965959679</v>
      </c>
      <c r="N69" s="26" t="s">
        <v>4356</v>
      </c>
      <c r="O69" t="str">
        <f t="shared" si="1"/>
        <v>INSERT INTO escuela_conduccion ( RUC, NOMBRE,  DIRECCION, ESTADO, TELEFONO, CORREO, ID_DEP, ID_PRO, ID_DIS, ACTIVO)  VALUES ('20482833811','ESCUELA DE CONDUCTORES INTEGRALES ALLAIN PROST E.I.R.L.','CALLE FRANCISCO BOLOGNESI MZ. 17 LOTE N° 09 (1ER Y 2DO PISO)','ACTIVO','965959679','EMPRESA01@MAIL.COM','13','02','03', 1);</v>
      </c>
    </row>
    <row r="70" spans="1:15" x14ac:dyDescent="0.25">
      <c r="A70" s="4" t="s">
        <v>285</v>
      </c>
      <c r="B70" s="4" t="str">
        <f>VLOOKUP(C70,UBIGEO!$E$2:$F$1892,2,FALSE)</f>
        <v>13</v>
      </c>
      <c r="C70" s="5" t="s">
        <v>281</v>
      </c>
      <c r="D70" s="5" t="str">
        <f>VLOOKUP(E70,UBIGEO!$G$2:$H$1892,2,FALSE)</f>
        <v>04</v>
      </c>
      <c r="E70" s="5" t="s">
        <v>286</v>
      </c>
      <c r="F70" s="5" t="str">
        <f>VLOOKUP(G70,UBIGEO!$I$2:$J$1892,2,FALSE)</f>
        <v>01</v>
      </c>
      <c r="G70" s="5" t="s">
        <v>286</v>
      </c>
      <c r="H70" s="4" t="s">
        <v>287</v>
      </c>
      <c r="I70" s="4">
        <f t="shared" ref="I70:I133" si="2">COUNTIF($H$5:$H$184,H70)</f>
        <v>1</v>
      </c>
      <c r="J70" s="5" t="s">
        <v>288</v>
      </c>
      <c r="K70" s="5" t="s">
        <v>289</v>
      </c>
      <c r="L70" s="4" t="s">
        <v>4352</v>
      </c>
      <c r="M70" s="25">
        <v>9669596798</v>
      </c>
      <c r="N70" s="26" t="s">
        <v>4357</v>
      </c>
      <c r="O70" t="str">
        <f t="shared" ref="O70:O133" si="3">CONCATENATE($O$4," VALUES ('",CLEAN(TRIM(H70)),"','",CLEAN(TRIM(J70)),"','",CLEAN(TRIM(K70)),"','",L70,"','",M70,"','",N70,"','",B70,"','",D70,"','",F70,"', 1);")</f>
        <v>INSERT INTO escuela_conduccion ( RUC, NOMBRE,  DIRECCION, ESTADO, TELEFONO, CORREO, ID_DEP, ID_PRO, ID_DIS, ACTIVO)  VALUES ('20607143359','ESCUELA DE CONDUCTORES INTEGRALES PERLA DE CHEPEN S.A.C.','MZ. C, LT. 10, URBANIZACIÓN EL REFUGIO','SUSPENDIDO','9669596798','EMPRESA02@MAIL.COM','13','04','01', 1);</v>
      </c>
    </row>
    <row r="71" spans="1:15" x14ac:dyDescent="0.25">
      <c r="A71" s="4" t="s">
        <v>290</v>
      </c>
      <c r="B71" s="4" t="str">
        <f>VLOOKUP(C71,UBIGEO!$E$2:$F$1892,2,FALSE)</f>
        <v>13</v>
      </c>
      <c r="C71" s="5" t="s">
        <v>281</v>
      </c>
      <c r="D71" s="5" t="str">
        <f>VLOOKUP(E71,UBIGEO!$G$2:$H$1892,2,FALSE)</f>
        <v>09</v>
      </c>
      <c r="E71" s="5" t="s">
        <v>291</v>
      </c>
      <c r="F71" s="5" t="str">
        <f>VLOOKUP(G71,UBIGEO!$I$2:$J$1892,2,FALSE)</f>
        <v>01</v>
      </c>
      <c r="G71" s="5" t="s">
        <v>292</v>
      </c>
      <c r="H71" s="4" t="s">
        <v>293</v>
      </c>
      <c r="I71" s="4">
        <f t="shared" si="2"/>
        <v>1</v>
      </c>
      <c r="J71" s="5" t="s">
        <v>294</v>
      </c>
      <c r="K71" s="5" t="s">
        <v>295</v>
      </c>
      <c r="L71" s="4" t="s">
        <v>4351</v>
      </c>
      <c r="M71" s="25"/>
      <c r="N71" s="26" t="s">
        <v>4356</v>
      </c>
      <c r="O71" t="str">
        <f t="shared" si="3"/>
        <v>INSERT INTO escuela_conduccion ( RUC, NOMBRE,  DIRECCION, ESTADO, TELEFONO, CORREO, ID_DEP, ID_PRO, ID_DIS, ACTIVO)  VALUES ('20477412972','EMPRESA DE SERVICIOS MEDICOS MOVIL MEDIC PERU E.I.R.L.','MZ. G LOTE 93 AA.HH LOS HÉROES DE HUAMACHUCO','ACTIVO','','EMPRESA01@MAIL.COM','13','09','01', 1);</v>
      </c>
    </row>
    <row r="72" spans="1:15" x14ac:dyDescent="0.25">
      <c r="A72" s="4" t="s">
        <v>296</v>
      </c>
      <c r="B72" s="4" t="str">
        <f>VLOOKUP(C72,UBIGEO!$E$2:$F$1892,2,FALSE)</f>
        <v>13</v>
      </c>
      <c r="C72" s="5" t="s">
        <v>281</v>
      </c>
      <c r="D72" s="5" t="str">
        <f>VLOOKUP(E72,UBIGEO!$G$2:$H$1892,2,FALSE)</f>
        <v>09</v>
      </c>
      <c r="E72" s="5" t="s">
        <v>291</v>
      </c>
      <c r="F72" s="5" t="str">
        <f>VLOOKUP(G72,UBIGEO!$I$2:$J$1892,2,FALSE)</f>
        <v>01</v>
      </c>
      <c r="G72" s="5" t="s">
        <v>292</v>
      </c>
      <c r="H72" s="4" t="s">
        <v>297</v>
      </c>
      <c r="I72" s="4">
        <f t="shared" si="2"/>
        <v>1</v>
      </c>
      <c r="J72" s="5" t="s">
        <v>298</v>
      </c>
      <c r="K72" s="5" t="s">
        <v>299</v>
      </c>
      <c r="L72" s="4" t="s">
        <v>4351</v>
      </c>
      <c r="M72" s="25">
        <v>9689596798</v>
      </c>
      <c r="N72" s="26" t="s">
        <v>4357</v>
      </c>
      <c r="O72" t="str">
        <f t="shared" si="3"/>
        <v>INSERT INTO escuela_conduccion ( RUC, NOMBRE,  DIRECCION, ESTADO, TELEFONO, CORREO, ID_DEP, ID_PRO, ID_DIS, ACTIVO)  VALUES ('20608451146','GRUPO CORPORATIVO SAN ISIDRO S.A.C.','JR. ATAHUALPA N° 950 –3ER(*)Y 4TO PISO','ACTIVO','9689596798','EMPRESA02@MAIL.COM','13','09','01', 1);</v>
      </c>
    </row>
    <row r="73" spans="1:15" hidden="1" x14ac:dyDescent="0.25">
      <c r="A73" s="4" t="s">
        <v>300</v>
      </c>
      <c r="B73" s="4" t="str">
        <f>VLOOKUP(C73,UBIGEO!$E$2:$F$1892,2,FALSE)</f>
        <v>13</v>
      </c>
      <c r="C73" s="5" t="s">
        <v>281</v>
      </c>
      <c r="D73" s="5" t="str">
        <f>VLOOKUP(E73,UBIGEO!$G$2:$H$1892,2,FALSE)</f>
        <v>01</v>
      </c>
      <c r="E73" s="5" t="s">
        <v>301</v>
      </c>
      <c r="F73" s="5" t="str">
        <f>VLOOKUP(G73,UBIGEO!$I$2:$J$1892,2,FALSE)</f>
        <v>05</v>
      </c>
      <c r="G73" s="5" t="s">
        <v>302</v>
      </c>
      <c r="H73" s="4" t="s">
        <v>43</v>
      </c>
      <c r="I73" s="4">
        <f t="shared" si="2"/>
        <v>2</v>
      </c>
      <c r="J73" s="5" t="s">
        <v>44</v>
      </c>
      <c r="K73" s="5" t="s">
        <v>303</v>
      </c>
      <c r="L73" s="4" t="s">
        <v>4351</v>
      </c>
      <c r="M73" s="25">
        <v>969599491</v>
      </c>
      <c r="N73" s="26" t="s">
        <v>4356</v>
      </c>
      <c r="O73" t="str">
        <f t="shared" si="3"/>
        <v>INSERT INTO escuela_conduccion ( RUC, NOMBRE,  DIRECCION, ESTADO, TELEFONO, CORREO, ID_DEP, ID_PRO, ID_DIS, ACTIVO)  VALUES ('20609522365','GARO CAR E.I.R.L.','CALLE BENITO JUÁREZ N° 1382 – PRIMER PISO','ACTIVO','969599491','EMPRESA01@MAIL.COM','13','01','05', 1);</v>
      </c>
    </row>
    <row r="74" spans="1:15" hidden="1" x14ac:dyDescent="0.25">
      <c r="A74" s="4" t="s">
        <v>304</v>
      </c>
      <c r="B74" s="4" t="str">
        <f>VLOOKUP(C74,UBIGEO!$E$2:$F$1892,2,FALSE)</f>
        <v>13</v>
      </c>
      <c r="C74" s="5" t="s">
        <v>281</v>
      </c>
      <c r="D74" s="5" t="str">
        <f>VLOOKUP(E74,UBIGEO!$G$2:$H$1892,2,FALSE)</f>
        <v>01</v>
      </c>
      <c r="E74" s="5" t="s">
        <v>301</v>
      </c>
      <c r="F74" s="5" t="str">
        <f>VLOOKUP(G74,UBIGEO!$I$2:$J$1892,2,FALSE)</f>
        <v>01</v>
      </c>
      <c r="G74" s="5" t="s">
        <v>301</v>
      </c>
      <c r="H74" s="4" t="s">
        <v>29</v>
      </c>
      <c r="I74" s="4">
        <f t="shared" si="2"/>
        <v>4</v>
      </c>
      <c r="J74" s="5" t="s">
        <v>30</v>
      </c>
      <c r="K74" s="5" t="s">
        <v>305</v>
      </c>
      <c r="L74" s="4" t="s">
        <v>4351</v>
      </c>
      <c r="M74" s="25">
        <v>969599491</v>
      </c>
      <c r="N74" s="26" t="s">
        <v>4357</v>
      </c>
      <c r="O74" t="str">
        <f t="shared" si="3"/>
        <v>INSERT INTO escuela_conduccion ( RUC, NOMBRE,  DIRECCION, ESTADO, TELEFONO, CORREO, ID_DEP, ID_PRO, ID_DIS, ACTIVO)  VALUES ('20477238336','ASOCIACION GUIA MIS RUTAS','AV. LOS INCAS N° 154, 1ER PISO, URB. SANTA MARÍA','ACTIVO','969599491','EMPRESA02@MAIL.COM','13','01','01', 1);</v>
      </c>
    </row>
    <row r="75" spans="1:15" hidden="1" x14ac:dyDescent="0.25">
      <c r="A75" s="4" t="s">
        <v>306</v>
      </c>
      <c r="B75" s="4" t="str">
        <f>VLOOKUP(C75,UBIGEO!$E$2:$F$1892,2,FALSE)</f>
        <v>13</v>
      </c>
      <c r="C75" s="5" t="s">
        <v>281</v>
      </c>
      <c r="D75" s="5" t="str">
        <f>VLOOKUP(E75,UBIGEO!$G$2:$H$1892,2,FALSE)</f>
        <v>01</v>
      </c>
      <c r="E75" s="5" t="s">
        <v>301</v>
      </c>
      <c r="F75" s="5" t="str">
        <f>VLOOKUP(G75,UBIGEO!$I$2:$J$1892,2,FALSE)</f>
        <v>01</v>
      </c>
      <c r="G75" s="5" t="s">
        <v>301</v>
      </c>
      <c r="H75" s="4" t="s">
        <v>33</v>
      </c>
      <c r="I75" s="4">
        <f t="shared" si="2"/>
        <v>2</v>
      </c>
      <c r="J75" s="5" t="s">
        <v>34</v>
      </c>
      <c r="K75" s="5" t="s">
        <v>307</v>
      </c>
      <c r="L75" s="4" t="s">
        <v>4351</v>
      </c>
      <c r="M75" s="25">
        <v>969599491</v>
      </c>
      <c r="N75" s="26" t="s">
        <v>4356</v>
      </c>
      <c r="O75" t="str">
        <f t="shared" si="3"/>
        <v>INSERT INTO escuela_conduccion ( RUC, NOMBRE,  DIRECCION, ESTADO, TELEFONO, CORREO, ID_DEP, ID_PRO, ID_DIS, ACTIVO)  VALUES ('20607082902','AUTO LATINO E.I.R.L.','AV. MOCHE N° 603-A','ACTIVO','969599491','EMPRESA01@MAIL.COM','13','01','01', 1);</v>
      </c>
    </row>
    <row r="76" spans="1:15" x14ac:dyDescent="0.25">
      <c r="A76" s="4" t="s">
        <v>308</v>
      </c>
      <c r="B76" s="4" t="str">
        <f>VLOOKUP(C76,UBIGEO!$E$2:$F$1892,2,FALSE)</f>
        <v>13</v>
      </c>
      <c r="C76" s="5" t="s">
        <v>281</v>
      </c>
      <c r="D76" s="5" t="str">
        <f>VLOOKUP(E76,UBIGEO!$G$2:$H$1892,2,FALSE)</f>
        <v>01</v>
      </c>
      <c r="E76" s="5" t="s">
        <v>301</v>
      </c>
      <c r="F76" s="5" t="str">
        <f>VLOOKUP(G76,UBIGEO!$I$2:$J$1892,2,FALSE)</f>
        <v>01</v>
      </c>
      <c r="G76" s="5" t="s">
        <v>301</v>
      </c>
      <c r="H76" s="4" t="s">
        <v>309</v>
      </c>
      <c r="I76" s="4">
        <f t="shared" si="2"/>
        <v>1</v>
      </c>
      <c r="J76" s="5" t="s">
        <v>310</v>
      </c>
      <c r="K76" s="5" t="s">
        <v>311</v>
      </c>
      <c r="L76" s="4" t="s">
        <v>4351</v>
      </c>
      <c r="M76" s="25"/>
      <c r="N76" s="26" t="s">
        <v>4357</v>
      </c>
      <c r="O76" t="str">
        <f t="shared" si="3"/>
        <v>INSERT INTO escuela_conduccion ( RUC, NOMBRE,  DIRECCION, ESTADO, TELEFONO, CORREO, ID_DEP, ID_PRO, ID_DIS, ACTIVO)  VALUES ('20439076977','CENTRO DE GESTION CAPACITACION Y DESARROLLO EN TRANSPORTE','CAL. NICOLAS REBAZA 660','ACTIVO','','EMPRESA02@MAIL.COM','13','01','01', 1);</v>
      </c>
    </row>
    <row r="77" spans="1:15" hidden="1" x14ac:dyDescent="0.25">
      <c r="A77" s="4" t="s">
        <v>312</v>
      </c>
      <c r="B77" s="4" t="str">
        <f>VLOOKUP(C77,UBIGEO!$E$2:$F$1892,2,FALSE)</f>
        <v>13</v>
      </c>
      <c r="C77" s="5" t="s">
        <v>281</v>
      </c>
      <c r="D77" s="5" t="str">
        <f>VLOOKUP(E77,UBIGEO!$G$2:$H$1892,2,FALSE)</f>
        <v>01</v>
      </c>
      <c r="E77" s="5" t="s">
        <v>301</v>
      </c>
      <c r="F77" s="5" t="str">
        <f>VLOOKUP(G77,UBIGEO!$I$2:$J$1892,2,FALSE)</f>
        <v>01</v>
      </c>
      <c r="G77" s="5" t="s">
        <v>301</v>
      </c>
      <c r="H77" s="4" t="s">
        <v>254</v>
      </c>
      <c r="I77" s="4">
        <f t="shared" si="2"/>
        <v>5</v>
      </c>
      <c r="J77" s="5" t="s">
        <v>255</v>
      </c>
      <c r="K77" s="5" t="s">
        <v>313</v>
      </c>
      <c r="L77" s="4" t="s">
        <v>4351</v>
      </c>
      <c r="M77" s="25">
        <v>973959679</v>
      </c>
      <c r="N77" s="26" t="s">
        <v>4356</v>
      </c>
      <c r="O77" t="str">
        <f t="shared" si="3"/>
        <v>INSERT INTO escuela_conduccion ( RUC, NOMBRE,  DIRECCION, ESTADO, TELEFONO, CORREO, ID_DEP, ID_PRO, ID_DIS, ACTIVO)  VALUES ('20482833811','ESCUELA DE CONDUCTORES INTEGRALES ALLAIN PROST E.I.R.L.','LOS INCAS 131','ACTIVO','973959679','EMPRESA01@MAIL.COM','13','01','01', 1);</v>
      </c>
    </row>
    <row r="78" spans="1:15" x14ac:dyDescent="0.25">
      <c r="A78" s="4" t="s">
        <v>314</v>
      </c>
      <c r="B78" s="4" t="str">
        <f>VLOOKUP(C78,UBIGEO!$E$2:$F$1892,2,FALSE)</f>
        <v>13</v>
      </c>
      <c r="C78" s="5" t="s">
        <v>281</v>
      </c>
      <c r="D78" s="5" t="str">
        <f>VLOOKUP(E78,UBIGEO!$G$2:$H$1892,2,FALSE)</f>
        <v>01</v>
      </c>
      <c r="E78" s="5" t="s">
        <v>301</v>
      </c>
      <c r="F78" s="5" t="str">
        <f>VLOOKUP(G78,UBIGEO!$I$2:$J$1892,2,FALSE)</f>
        <v>01</v>
      </c>
      <c r="G78" s="5" t="s">
        <v>301</v>
      </c>
      <c r="H78" s="4" t="s">
        <v>315</v>
      </c>
      <c r="I78" s="4">
        <f t="shared" si="2"/>
        <v>1</v>
      </c>
      <c r="J78" s="5" t="s">
        <v>316</v>
      </c>
      <c r="K78" s="5" t="s">
        <v>317</v>
      </c>
      <c r="L78" s="4" t="s">
        <v>4351</v>
      </c>
      <c r="M78" s="25">
        <v>9749596798</v>
      </c>
      <c r="N78" s="26" t="s">
        <v>4357</v>
      </c>
      <c r="O78" t="str">
        <f t="shared" si="3"/>
        <v>INSERT INTO escuela_conduccion ( RUC, NOMBRE,  DIRECCION, ESTADO, TELEFONO, CORREO, ID_DEP, ID_PRO, ID_DIS, ACTIVO)  VALUES ('20482147110','ESCUELA DE CONDUCTORES INTEGRALES GRAN PILOTO E.I.RL.','Av. Moche Nº 475 2do Piso Urb. Chicago','ACTIVO','9749596798','EMPRESA02@MAIL.COM','13','01','01', 1);</v>
      </c>
    </row>
    <row r="79" spans="1:15" x14ac:dyDescent="0.25">
      <c r="A79" s="4" t="s">
        <v>318</v>
      </c>
      <c r="B79" s="4" t="str">
        <f>VLOOKUP(C79,UBIGEO!$E$2:$F$1892,2,FALSE)</f>
        <v>13</v>
      </c>
      <c r="C79" s="5" t="s">
        <v>281</v>
      </c>
      <c r="D79" s="5" t="str">
        <f>VLOOKUP(E79,UBIGEO!$G$2:$H$1892,2,FALSE)</f>
        <v>01</v>
      </c>
      <c r="E79" s="5" t="s">
        <v>301</v>
      </c>
      <c r="F79" s="5" t="str">
        <f>VLOOKUP(G79,UBIGEO!$I$2:$J$1892,2,FALSE)</f>
        <v>01</v>
      </c>
      <c r="G79" s="5" t="s">
        <v>301</v>
      </c>
      <c r="H79" s="4" t="s">
        <v>319</v>
      </c>
      <c r="I79" s="4">
        <f t="shared" si="2"/>
        <v>1</v>
      </c>
      <c r="J79" s="5" t="s">
        <v>320</v>
      </c>
      <c r="K79" s="5" t="s">
        <v>321</v>
      </c>
      <c r="L79" s="4" t="s">
        <v>4351</v>
      </c>
      <c r="M79" s="25">
        <v>975959679</v>
      </c>
      <c r="N79" s="26" t="s">
        <v>4356</v>
      </c>
      <c r="O79" t="str">
        <f t="shared" si="3"/>
        <v>INSERT INTO escuela_conduccion ( RUC, NOMBRE,  DIRECCION, ESTADO, TELEFONO, CORREO, ID_DEP, ID_PRO, ID_DIS, ACTIVO)  VALUES ('20604754764','ESCUELA DE CONDUCTORES INTEGRALES LIDER CAR E.I.R.L.','AV. MOCHE 524','ACTIVO','975959679','EMPRESA01@MAIL.COM','13','01','01', 1);</v>
      </c>
    </row>
    <row r="80" spans="1:15" x14ac:dyDescent="0.25">
      <c r="A80" s="4" t="s">
        <v>322</v>
      </c>
      <c r="B80" s="4" t="str">
        <f>VLOOKUP(C80,UBIGEO!$E$2:$F$1892,2,FALSE)</f>
        <v>13</v>
      </c>
      <c r="C80" s="5" t="s">
        <v>281</v>
      </c>
      <c r="D80" s="5" t="str">
        <f>VLOOKUP(E80,UBIGEO!$G$2:$H$1892,2,FALSE)</f>
        <v>01</v>
      </c>
      <c r="E80" s="5" t="s">
        <v>301</v>
      </c>
      <c r="F80" s="5" t="str">
        <f>VLOOKUP(G80,UBIGEO!$I$2:$J$1892,2,FALSE)</f>
        <v>01</v>
      </c>
      <c r="G80" s="5" t="s">
        <v>301</v>
      </c>
      <c r="H80" s="4" t="s">
        <v>323</v>
      </c>
      <c r="I80" s="4">
        <f t="shared" si="2"/>
        <v>1</v>
      </c>
      <c r="J80" s="5" t="s">
        <v>324</v>
      </c>
      <c r="K80" s="5" t="s">
        <v>325</v>
      </c>
      <c r="L80" s="4" t="s">
        <v>4351</v>
      </c>
      <c r="M80" s="25"/>
      <c r="N80" s="26" t="s">
        <v>4357</v>
      </c>
      <c r="O80" t="str">
        <f t="shared" si="3"/>
        <v>INSERT INTO escuela_conduccion ( RUC, NOMBRE,  DIRECCION, ESTADO, TELEFONO, CORREO, ID_DEP, ID_PRO, ID_DIS, ACTIVO)  VALUES ('20609665077','ESCUELA DE CONDUCTORES INTEGRALES MUNDO CAR BREVETES E.I.R.L.','AV. MOCHE N°537-539 (1ER Y 2DO PISO), URB. CHICAGO','ACTIVO','','EMPRESA02@MAIL.COM','13','01','01', 1);</v>
      </c>
    </row>
    <row r="81" spans="1:15" x14ac:dyDescent="0.25">
      <c r="A81" s="4" t="s">
        <v>326</v>
      </c>
      <c r="B81" s="4" t="str">
        <f>VLOOKUP(C81,UBIGEO!$E$2:$F$1892,2,FALSE)</f>
        <v>13</v>
      </c>
      <c r="C81" s="5" t="s">
        <v>281</v>
      </c>
      <c r="D81" s="5" t="str">
        <f>VLOOKUP(E81,UBIGEO!$G$2:$H$1892,2,FALSE)</f>
        <v>01</v>
      </c>
      <c r="E81" s="5" t="s">
        <v>301</v>
      </c>
      <c r="F81" s="5" t="str">
        <f>VLOOKUP(G81,UBIGEO!$I$2:$J$1892,2,FALSE)</f>
        <v>01</v>
      </c>
      <c r="G81" s="5" t="s">
        <v>301</v>
      </c>
      <c r="H81" s="4" t="s">
        <v>327</v>
      </c>
      <c r="I81" s="4">
        <f t="shared" si="2"/>
        <v>1</v>
      </c>
      <c r="J81" s="5" t="s">
        <v>328</v>
      </c>
      <c r="K81" s="5" t="s">
        <v>329</v>
      </c>
      <c r="L81" s="4" t="s">
        <v>4351</v>
      </c>
      <c r="M81" s="25">
        <v>9779596798</v>
      </c>
      <c r="N81" s="26" t="s">
        <v>4356</v>
      </c>
      <c r="O81" t="str">
        <f t="shared" si="3"/>
        <v>INSERT INTO escuela_conduccion ( RUC, NOMBRE,  DIRECCION, ESTADO, TELEFONO, CORREO, ID_DEP, ID_PRO, ID_DIS, ACTIVO)  VALUES ('20613915053','ESCUELA DE CONDUCTORES PLUTON S.A.C.','AV. MOCHE N° 549, SEGUNDO PISO, URB. TORRES ARAUJO','ACTIVO','9779596798','EMPRESA01@MAIL.COM','13','01','01', 1);</v>
      </c>
    </row>
    <row r="82" spans="1:15" x14ac:dyDescent="0.25">
      <c r="A82" s="4" t="s">
        <v>330</v>
      </c>
      <c r="B82" s="4" t="str">
        <f>VLOOKUP(C82,UBIGEO!$E$2:$F$1892,2,FALSE)</f>
        <v>13</v>
      </c>
      <c r="C82" s="5" t="s">
        <v>281</v>
      </c>
      <c r="D82" s="5" t="str">
        <f>VLOOKUP(E82,UBIGEO!$G$2:$H$1892,2,FALSE)</f>
        <v>01</v>
      </c>
      <c r="E82" s="5" t="s">
        <v>301</v>
      </c>
      <c r="F82" s="5" t="str">
        <f>VLOOKUP(G82,UBIGEO!$I$2:$J$1892,2,FALSE)</f>
        <v>01</v>
      </c>
      <c r="G82" s="5" t="s">
        <v>301</v>
      </c>
      <c r="H82" s="4" t="s">
        <v>331</v>
      </c>
      <c r="I82" s="4">
        <f t="shared" si="2"/>
        <v>1</v>
      </c>
      <c r="J82" s="5" t="s">
        <v>332</v>
      </c>
      <c r="K82" s="5" t="s">
        <v>333</v>
      </c>
      <c r="L82" s="4" t="s">
        <v>4351</v>
      </c>
      <c r="M82" s="25">
        <v>969599491</v>
      </c>
      <c r="N82" s="26" t="s">
        <v>4357</v>
      </c>
      <c r="O82" t="str">
        <f t="shared" si="3"/>
        <v>INSERT INTO escuela_conduccion ( RUC, NOMBRE,  DIRECCION, ESTADO, TELEFONO, CORREO, ID_DEP, ID_PRO, ID_DIS, ACTIVO)  VALUES ('20600213769','ESCUELA GLOBAL CAR S.A.C.','CALLE MEXICO N° 500,1ER. PISO, URB.TORRES ARAUJO','ACTIVO','969599491','EMPRESA02@MAIL.COM','13','01','01', 1);</v>
      </c>
    </row>
    <row r="83" spans="1:15" x14ac:dyDescent="0.25">
      <c r="A83" s="4" t="s">
        <v>334</v>
      </c>
      <c r="B83" s="4" t="str">
        <f>VLOOKUP(C83,UBIGEO!$E$2:$F$1892,2,FALSE)</f>
        <v>13</v>
      </c>
      <c r="C83" s="5" t="s">
        <v>281</v>
      </c>
      <c r="D83" s="5" t="str">
        <f>VLOOKUP(E83,UBIGEO!$G$2:$H$1892,2,FALSE)</f>
        <v>01</v>
      </c>
      <c r="E83" s="5" t="s">
        <v>301</v>
      </c>
      <c r="F83" s="5" t="str">
        <f>VLOOKUP(G83,UBIGEO!$I$2:$J$1892,2,FALSE)</f>
        <v>01</v>
      </c>
      <c r="G83" s="5" t="s">
        <v>301</v>
      </c>
      <c r="H83" s="4" t="s">
        <v>335</v>
      </c>
      <c r="I83" s="4">
        <f t="shared" si="2"/>
        <v>1</v>
      </c>
      <c r="J83" s="5" t="s">
        <v>336</v>
      </c>
      <c r="K83" s="5" t="s">
        <v>337</v>
      </c>
      <c r="L83" s="4" t="s">
        <v>4351</v>
      </c>
      <c r="M83" s="25">
        <v>969599491</v>
      </c>
      <c r="N83" s="26" t="s">
        <v>4356</v>
      </c>
      <c r="O83" t="str">
        <f t="shared" si="3"/>
        <v>INSERT INTO escuela_conduccion ( RUC, NOMBRE,  DIRECCION, ESTADO, TELEFONO, CORREO, ID_DEP, ID_PRO, ID_DIS, ACTIVO)  VALUES ('20609380501','GLOBAL CAR TRUJILLO S.A.C.','AV. AMÉRICA OESTE N° 578, INTERIOR N° 4A, 4TO. PISO','ACTIVO','969599491','EMPRESA01@MAIL.COM','13','01','01', 1);</v>
      </c>
    </row>
    <row r="84" spans="1:15" x14ac:dyDescent="0.25">
      <c r="A84" s="4" t="s">
        <v>338</v>
      </c>
      <c r="B84" s="4" t="str">
        <f>VLOOKUP(C84,UBIGEO!$E$2:$F$1892,2,FALSE)</f>
        <v>13</v>
      </c>
      <c r="C84" s="5" t="s">
        <v>281</v>
      </c>
      <c r="D84" s="5" t="str">
        <f>VLOOKUP(E84,UBIGEO!$G$2:$H$1892,2,FALSE)</f>
        <v>01</v>
      </c>
      <c r="E84" s="5" t="s">
        <v>301</v>
      </c>
      <c r="F84" s="5" t="str">
        <f>VLOOKUP(G84,UBIGEO!$I$2:$J$1892,2,FALSE)</f>
        <v>01</v>
      </c>
      <c r="G84" s="5" t="s">
        <v>301</v>
      </c>
      <c r="H84" s="4" t="s">
        <v>339</v>
      </c>
      <c r="I84" s="4">
        <f t="shared" si="2"/>
        <v>1</v>
      </c>
      <c r="J84" s="5" t="s">
        <v>340</v>
      </c>
      <c r="K84" s="5" t="s">
        <v>341</v>
      </c>
      <c r="L84" s="4" t="s">
        <v>4351</v>
      </c>
      <c r="M84" s="25">
        <v>9809596798</v>
      </c>
      <c r="N84" s="26" t="s">
        <v>4357</v>
      </c>
      <c r="O84" t="str">
        <f t="shared" si="3"/>
        <v>INSERT INTO escuela_conduccion ( RUC, NOMBRE,  DIRECCION, ESTADO, TELEFONO, CORREO, ID_DEP, ID_PRO, ID_DIS, ACTIVO)  VALUES ('20601323266','JR FLORIAN MEDICAL CENTER S.A.C.','AV. MOCHE N 429, URB. CHICAGO','ACTIVO','9809596798','EMPRESA02@MAIL.COM','13','01','01', 1);</v>
      </c>
    </row>
    <row r="85" spans="1:15" x14ac:dyDescent="0.25">
      <c r="A85" s="4" t="s">
        <v>342</v>
      </c>
      <c r="B85" s="4" t="str">
        <f>VLOOKUP(C85,UBIGEO!$E$2:$F$1892,2,FALSE)</f>
        <v>13</v>
      </c>
      <c r="C85" s="5" t="s">
        <v>281</v>
      </c>
      <c r="D85" s="5" t="str">
        <f>VLOOKUP(E85,UBIGEO!$G$2:$H$1892,2,FALSE)</f>
        <v>01</v>
      </c>
      <c r="E85" s="5" t="s">
        <v>301</v>
      </c>
      <c r="F85" s="5" t="str">
        <f>VLOOKUP(G85,UBIGEO!$I$2:$J$1892,2,FALSE)</f>
        <v>01</v>
      </c>
      <c r="G85" s="5" t="s">
        <v>301</v>
      </c>
      <c r="H85" s="4" t="s">
        <v>343</v>
      </c>
      <c r="I85" s="4">
        <f t="shared" si="2"/>
        <v>1</v>
      </c>
      <c r="J85" s="5" t="s">
        <v>344</v>
      </c>
      <c r="K85" s="5" t="s">
        <v>345</v>
      </c>
      <c r="L85" s="4" t="s">
        <v>4352</v>
      </c>
      <c r="M85" s="25">
        <v>969599491</v>
      </c>
      <c r="N85" s="26" t="s">
        <v>4356</v>
      </c>
      <c r="O85" t="str">
        <f t="shared" si="3"/>
        <v>INSERT INTO escuela_conduccion ( RUC, NOMBRE,  DIRECCION, ESTADO, TELEFONO, CORREO, ID_DEP, ID_PRO, ID_DIS, ACTIVO)  VALUES ('20608428578','RUTAS LIBERTEÑAS S.A.C.','AV. LOS INCAS N° 279, 2DO. Y 3ER','SUSPENDIDO','969599491','EMPRESA01@MAIL.COM','13','01','01', 1);</v>
      </c>
    </row>
    <row r="86" spans="1:15" x14ac:dyDescent="0.25">
      <c r="A86" s="4" t="s">
        <v>346</v>
      </c>
      <c r="B86" s="4" t="str">
        <f>VLOOKUP(C86,UBIGEO!$E$2:$F$1892,2,FALSE)</f>
        <v>13</v>
      </c>
      <c r="C86" s="5" t="s">
        <v>281</v>
      </c>
      <c r="D86" s="5" t="str">
        <f>VLOOKUP(E86,UBIGEO!$G$2:$H$1892,2,FALSE)</f>
        <v>12</v>
      </c>
      <c r="E86" s="5" t="s">
        <v>347</v>
      </c>
      <c r="F86" s="5" t="str">
        <f>VLOOKUP(G86,UBIGEO!$I$2:$J$1892,2,FALSE)</f>
        <v>01</v>
      </c>
      <c r="G86" s="5" t="s">
        <v>347</v>
      </c>
      <c r="H86" s="4" t="s">
        <v>348</v>
      </c>
      <c r="I86" s="4">
        <f t="shared" si="2"/>
        <v>1</v>
      </c>
      <c r="J86" s="5" t="s">
        <v>349</v>
      </c>
      <c r="K86" s="5" t="s">
        <v>350</v>
      </c>
      <c r="L86" s="4" t="s">
        <v>4351</v>
      </c>
      <c r="M86" s="25"/>
      <c r="N86" s="26" t="s">
        <v>4357</v>
      </c>
      <c r="O86" t="str">
        <f t="shared" si="3"/>
        <v>INSERT INTO escuela_conduccion ( RUC, NOMBRE,  DIRECCION, ESTADO, TELEFONO, CORREO, ID_DEP, ID_PRO, ID_DIS, ACTIVO)  VALUES ('20614027542','ESCUELA DE CONDUCTORES ORION E.I.R.L.','SANTA ELENA I-A. U.C. N° 05196 (U.C. N° 01997-P ANTERIOR)','ACTIVO','','EMPRESA02@MAIL.COM','13','12','01', 1);</v>
      </c>
    </row>
    <row r="87" spans="1:15" x14ac:dyDescent="0.25">
      <c r="A87" s="4" t="s">
        <v>351</v>
      </c>
      <c r="B87" s="4" t="str">
        <f>VLOOKUP(C87,UBIGEO!$E$2:$F$1892,2,FALSE)</f>
        <v>14</v>
      </c>
      <c r="C87" s="5" t="s">
        <v>352</v>
      </c>
      <c r="D87" s="5" t="str">
        <f>VLOOKUP(E87,UBIGEO!$G$2:$H$1892,2,FALSE)</f>
        <v>01</v>
      </c>
      <c r="E87" s="5" t="s">
        <v>353</v>
      </c>
      <c r="F87" s="5" t="str">
        <f>VLOOKUP(G87,UBIGEO!$I$2:$J$1892,2,FALSE)</f>
        <v>01</v>
      </c>
      <c r="G87" s="5" t="s">
        <v>353</v>
      </c>
      <c r="H87" s="4" t="s">
        <v>354</v>
      </c>
      <c r="I87" s="4">
        <f t="shared" si="2"/>
        <v>1</v>
      </c>
      <c r="J87" s="5" t="s">
        <v>355</v>
      </c>
      <c r="K87" s="5" t="s">
        <v>356</v>
      </c>
      <c r="L87" s="4" t="s">
        <v>4351</v>
      </c>
      <c r="M87" s="25"/>
      <c r="N87" s="26" t="s">
        <v>4356</v>
      </c>
      <c r="O87" t="str">
        <f t="shared" si="3"/>
        <v>INSERT INTO escuela_conduccion ( RUC, NOMBRE,  DIRECCION, ESTADO, TELEFONO, CORREO, ID_DEP, ID_PRO, ID_DIS, ACTIVO)  VALUES ('20487813576','ASOCIACION ESCUELA DE CONDUCTORES INTEGRALES SIPAN - AECI - SIPAN','AV. ELVIRA GARCIA Y GARCIA 985','ACTIVO','','EMPRESA01@MAIL.COM','14','01','01', 1);</v>
      </c>
    </row>
    <row r="88" spans="1:15" x14ac:dyDescent="0.25">
      <c r="A88" s="4" t="s">
        <v>357</v>
      </c>
      <c r="B88" s="4" t="str">
        <f>VLOOKUP(C88,UBIGEO!$E$2:$F$1892,2,FALSE)</f>
        <v>14</v>
      </c>
      <c r="C88" s="5" t="s">
        <v>352</v>
      </c>
      <c r="D88" s="5" t="str">
        <f>VLOOKUP(E88,UBIGEO!$G$2:$H$1892,2,FALSE)</f>
        <v>01</v>
      </c>
      <c r="E88" s="5" t="s">
        <v>353</v>
      </c>
      <c r="F88" s="5" t="str">
        <f>VLOOKUP(G88,UBIGEO!$I$2:$J$1892,2,FALSE)</f>
        <v>01</v>
      </c>
      <c r="G88" s="5" t="s">
        <v>353</v>
      </c>
      <c r="H88" s="4" t="s">
        <v>358</v>
      </c>
      <c r="I88" s="4">
        <f t="shared" si="2"/>
        <v>1</v>
      </c>
      <c r="J88" s="5" t="s">
        <v>359</v>
      </c>
      <c r="K88" s="5" t="s">
        <v>360</v>
      </c>
      <c r="L88" s="4" t="s">
        <v>4351</v>
      </c>
      <c r="M88" s="25"/>
      <c r="N88" s="26" t="s">
        <v>4357</v>
      </c>
      <c r="O88" t="str">
        <f t="shared" si="3"/>
        <v>INSERT INTO escuela_conduccion ( RUC, NOMBRE,  DIRECCION, ESTADO, TELEFONO, CORREO, ID_DEP, ID_PRO, ID_DIS, ACTIVO)  VALUES ('20539064861','ESCUELA DE CONDUCTORES INTEGRALES MILAGROSA CRUZ DE MOTUPE EIRL','AV. BOLOGNESI N°1356, 3ER. PISO, P.J. DIEGO FERRE','ACTIVO','','EMPRESA02@MAIL.COM','14','01','01', 1);</v>
      </c>
    </row>
    <row r="89" spans="1:15" x14ac:dyDescent="0.25">
      <c r="A89" s="4" t="s">
        <v>361</v>
      </c>
      <c r="B89" s="4" t="str">
        <f>VLOOKUP(C89,UBIGEO!$E$2:$F$1892,2,FALSE)</f>
        <v>14</v>
      </c>
      <c r="C89" s="5" t="s">
        <v>352</v>
      </c>
      <c r="D89" s="5" t="str">
        <f>VLOOKUP(E89,UBIGEO!$G$2:$H$1892,2,FALSE)</f>
        <v>01</v>
      </c>
      <c r="E89" s="5" t="s">
        <v>353</v>
      </c>
      <c r="F89" s="5" t="str">
        <f>VLOOKUP(G89,UBIGEO!$I$2:$J$1892,2,FALSE)</f>
        <v>01</v>
      </c>
      <c r="G89" s="5" t="s">
        <v>353</v>
      </c>
      <c r="H89" s="4" t="s">
        <v>362</v>
      </c>
      <c r="I89" s="4">
        <f t="shared" si="2"/>
        <v>1</v>
      </c>
      <c r="J89" s="5" t="s">
        <v>363</v>
      </c>
      <c r="K89" s="5" t="s">
        <v>364</v>
      </c>
      <c r="L89" s="4" t="s">
        <v>4351</v>
      </c>
      <c r="M89" s="25">
        <v>969599491</v>
      </c>
      <c r="N89" s="26" t="s">
        <v>4356</v>
      </c>
      <c r="O89" t="str">
        <f t="shared" si="3"/>
        <v>INSERT INTO escuela_conduccion ( RUC, NOMBRE,  DIRECCION, ESTADO, TELEFONO, CORREO, ID_DEP, ID_PRO, ID_DIS, ACTIVO)  VALUES ('20609582732','ESCUELA DE CONDUCTORES INTEGRALES RUTA 22 EIRL','CALLE TUMBES NORTE N° 296, 1ER. Y 2DO. PISO, URB. PATAZCA','ACTIVO','969599491','EMPRESA01@MAIL.COM','14','01','01', 1);</v>
      </c>
    </row>
    <row r="90" spans="1:15" hidden="1" x14ac:dyDescent="0.25">
      <c r="A90" s="4" t="s">
        <v>365</v>
      </c>
      <c r="B90" s="4" t="str">
        <f>VLOOKUP(C90,UBIGEO!$E$2:$F$1892,2,FALSE)</f>
        <v>14</v>
      </c>
      <c r="C90" s="5" t="s">
        <v>352</v>
      </c>
      <c r="D90" s="5" t="str">
        <f>VLOOKUP(E90,UBIGEO!$G$2:$H$1892,2,FALSE)</f>
        <v>01</v>
      </c>
      <c r="E90" s="5" t="s">
        <v>353</v>
      </c>
      <c r="F90" s="5" t="str">
        <f>VLOOKUP(G90,UBIGEO!$I$2:$J$1892,2,FALSE)</f>
        <v>01</v>
      </c>
      <c r="G90" s="5" t="s">
        <v>353</v>
      </c>
      <c r="H90" s="4" t="s">
        <v>244</v>
      </c>
      <c r="I90" s="4">
        <f t="shared" si="2"/>
        <v>2</v>
      </c>
      <c r="J90" s="5" t="s">
        <v>245</v>
      </c>
      <c r="K90" s="5" t="s">
        <v>366</v>
      </c>
      <c r="L90" s="4" t="s">
        <v>4351</v>
      </c>
      <c r="M90" s="25">
        <v>986959679</v>
      </c>
      <c r="N90" s="26" t="s">
        <v>4357</v>
      </c>
      <c r="O90" t="str">
        <f t="shared" si="3"/>
        <v>INSERT INTO escuela_conduccion ( RUC, NOMBRE,  DIRECCION, ESTADO, TELEFONO, CORREO, ID_DEP, ID_PRO, ID_DIS, ACTIVO)  VALUES ('20487785777','ESCUELA PERUANA DE CONDUCTORES PROFESIONALES SOCIEDAD ANONIMA CERRADA- ESPECONP SAC','Calle Las Acacias N° 211, 1° y 2° Piso, Urb Santa Victoria','ACTIVO','986959679','EMPRESA02@MAIL.COM','14','01','01', 1);</v>
      </c>
    </row>
    <row r="91" spans="1:15" hidden="1" x14ac:dyDescent="0.25">
      <c r="A91" s="4" t="s">
        <v>367</v>
      </c>
      <c r="B91" s="4" t="str">
        <f>VLOOKUP(C91,UBIGEO!$E$2:$F$1892,2,FALSE)</f>
        <v>14</v>
      </c>
      <c r="C91" s="5" t="s">
        <v>352</v>
      </c>
      <c r="D91" s="5" t="str">
        <f>VLOOKUP(E91,UBIGEO!$G$2:$H$1892,2,FALSE)</f>
        <v>01</v>
      </c>
      <c r="E91" s="5" t="s">
        <v>353</v>
      </c>
      <c r="F91" s="5" t="str">
        <f>VLOOKUP(G91,UBIGEO!$I$2:$J$1892,2,FALSE)</f>
        <v>01</v>
      </c>
      <c r="G91" s="5" t="s">
        <v>353</v>
      </c>
      <c r="H91" s="4" t="s">
        <v>37</v>
      </c>
      <c r="I91" s="4">
        <f t="shared" si="2"/>
        <v>3</v>
      </c>
      <c r="J91" s="5" t="s">
        <v>38</v>
      </c>
      <c r="K91" s="5" t="s">
        <v>368</v>
      </c>
      <c r="L91" s="4" t="s">
        <v>4351</v>
      </c>
      <c r="M91" s="25">
        <v>969599491</v>
      </c>
      <c r="N91" s="26" t="s">
        <v>4356</v>
      </c>
      <c r="O91" t="str">
        <f t="shared" si="3"/>
        <v>INSERT INTO escuela_conduccion ( RUC, NOMBRE,  DIRECCION, ESTADO, TELEFONO, CORREO, ID_DEP, ID_PRO, ID_DIS, ACTIVO)  VALUES ('20482764151','VIAS SEGURAS S.A.C.','AV. AUGUSTO B. LEGUÍA N° 1169, TERCER PISO','ACTIVO','969599491','EMPRESA01@MAIL.COM','14','01','01', 1);</v>
      </c>
    </row>
    <row r="92" spans="1:15" x14ac:dyDescent="0.25">
      <c r="A92" s="4" t="s">
        <v>369</v>
      </c>
      <c r="B92" s="4" t="str">
        <f>VLOOKUP(C92,UBIGEO!$E$2:$F$1892,2,FALSE)</f>
        <v>14</v>
      </c>
      <c r="C92" s="5" t="s">
        <v>352</v>
      </c>
      <c r="D92" s="5" t="str">
        <f>VLOOKUP(E92,UBIGEO!$G$2:$H$1892,2,FALSE)</f>
        <v>01</v>
      </c>
      <c r="E92" s="5" t="s">
        <v>353</v>
      </c>
      <c r="F92" s="5" t="str">
        <f>VLOOKUP(G92,UBIGEO!$I$2:$J$1892,2,FALSE)</f>
        <v>12</v>
      </c>
      <c r="G92" s="5" t="s">
        <v>370</v>
      </c>
      <c r="H92" s="4" t="s">
        <v>371</v>
      </c>
      <c r="I92" s="4">
        <f t="shared" si="2"/>
        <v>1</v>
      </c>
      <c r="J92" s="5" t="s">
        <v>372</v>
      </c>
      <c r="K92" s="5" t="s">
        <v>373</v>
      </c>
      <c r="L92" s="4" t="s">
        <v>4351</v>
      </c>
      <c r="M92" s="25"/>
      <c r="N92" s="26" t="s">
        <v>4357</v>
      </c>
      <c r="O92" t="str">
        <f t="shared" si="3"/>
        <v>INSERT INTO escuela_conduccion ( RUC, NOMBRE,  DIRECCION, ESTADO, TELEFONO, CORREO, ID_DEP, ID_PRO, ID_DIS, ACTIVO)  VALUES ('20609464993','CHICLAYO VIAL CIX E.I.R.L.','MZ. E, LT 2, LOTIZ/HAB. URB. RICARDO ARIZOLA TIRADO','ACTIVO','','EMPRESA02@MAIL.COM','14','01','12', 1);</v>
      </c>
    </row>
    <row r="93" spans="1:15" hidden="1" x14ac:dyDescent="0.25">
      <c r="A93" s="4" t="s">
        <v>374</v>
      </c>
      <c r="B93" s="4" t="str">
        <f>VLOOKUP(C93,UBIGEO!$E$2:$F$1892,2,FALSE)</f>
        <v>14</v>
      </c>
      <c r="C93" s="5" t="s">
        <v>352</v>
      </c>
      <c r="D93" s="5" t="str">
        <f>VLOOKUP(E93,UBIGEO!$G$2:$H$1892,2,FALSE)</f>
        <v>01</v>
      </c>
      <c r="E93" s="5" t="s">
        <v>353</v>
      </c>
      <c r="F93" s="5" t="str">
        <f>VLOOKUP(G93,UBIGEO!$I$2:$J$1892,2,FALSE)</f>
        <v>12</v>
      </c>
      <c r="G93" s="5" t="s">
        <v>370</v>
      </c>
      <c r="H93" s="4" t="s">
        <v>158</v>
      </c>
      <c r="I93" s="4">
        <f t="shared" si="2"/>
        <v>2</v>
      </c>
      <c r="J93" s="5" t="s">
        <v>159</v>
      </c>
      <c r="K93" s="5" t="s">
        <v>375</v>
      </c>
      <c r="L93" s="4" t="s">
        <v>4351</v>
      </c>
      <c r="M93" s="25"/>
      <c r="N93" s="26" t="s">
        <v>4356</v>
      </c>
      <c r="O93" t="str">
        <f t="shared" si="3"/>
        <v>INSERT INTO escuela_conduccion ( RUC, NOMBRE,  DIRECCION, ESTADO, TELEFONO, CORREO, ID_DEP, ID_PRO, ID_DIS, ACTIVO)  VALUES ('20539808487','GLOBAL CAR PERU S.A.C. (Antes: MULTISERVICIOS GLOBAL CAR S.A.C.)','UBIC. RUR. LOTE DEL FUNDO CERROPON, 1ER PISO','ACTIVO','','EMPRESA01@MAIL.COM','14','01','12', 1);</v>
      </c>
    </row>
    <row r="94" spans="1:15" hidden="1" x14ac:dyDescent="0.25">
      <c r="A94" s="4" t="s">
        <v>376</v>
      </c>
      <c r="B94" s="4" t="str">
        <f>VLOOKUP(C94,UBIGEO!$E$2:$F$1892,2,FALSE)</f>
        <v>15</v>
      </c>
      <c r="C94" s="5" t="s">
        <v>377</v>
      </c>
      <c r="D94" s="5" t="str">
        <f>VLOOKUP(E94,UBIGEO!$G$2:$H$1892,2,FALSE)</f>
        <v>02</v>
      </c>
      <c r="E94" s="5" t="s">
        <v>378</v>
      </c>
      <c r="F94" s="5" t="str">
        <f>VLOOKUP(G94,UBIGEO!$I$2:$J$1892,2,FALSE)</f>
        <v>01</v>
      </c>
      <c r="G94" s="5" t="s">
        <v>378</v>
      </c>
      <c r="H94" s="4" t="s">
        <v>379</v>
      </c>
      <c r="I94" s="4">
        <f t="shared" si="2"/>
        <v>2</v>
      </c>
      <c r="J94" s="5" t="s">
        <v>380</v>
      </c>
      <c r="K94" s="5" t="s">
        <v>381</v>
      </c>
      <c r="L94" s="4" t="s">
        <v>4351</v>
      </c>
      <c r="M94" s="25">
        <v>969599491</v>
      </c>
      <c r="N94" s="26" t="s">
        <v>4357</v>
      </c>
      <c r="O94" t="str">
        <f t="shared" si="3"/>
        <v>INSERT INTO escuela_conduccion ( RUC, NOMBRE,  DIRECCION, ESTADO, TELEFONO, CORREO, ID_DEP, ID_PRO, ID_DIS, ACTIVO)  VALUES ('20607014419','VIALAB PERU E.I.R.L.','MANCO CAPAC N° 205 SUB LOTE 01','ACTIVO','969599491','EMPRESA02@MAIL.COM','15','02','01', 1);</v>
      </c>
    </row>
    <row r="95" spans="1:15" hidden="1" x14ac:dyDescent="0.25">
      <c r="A95" s="4" t="s">
        <v>382</v>
      </c>
      <c r="B95" s="4" t="str">
        <f>VLOOKUP(C95,UBIGEO!$E$2:$F$1892,2,FALSE)</f>
        <v>15</v>
      </c>
      <c r="C95" s="5" t="s">
        <v>377</v>
      </c>
      <c r="D95" s="5" t="str">
        <f>VLOOKUP(E95,UBIGEO!$G$2:$H$1892,2,FALSE)</f>
        <v>05</v>
      </c>
      <c r="E95" s="5" t="s">
        <v>383</v>
      </c>
      <c r="F95" s="5" t="str">
        <f>VLOOKUP(G95,UBIGEO!$I$2:$J$1892,2,FALSE)</f>
        <v>01</v>
      </c>
      <c r="G95" s="5" t="s">
        <v>384</v>
      </c>
      <c r="H95" s="4" t="s">
        <v>385</v>
      </c>
      <c r="I95" s="4">
        <f t="shared" si="2"/>
        <v>2</v>
      </c>
      <c r="J95" s="5" t="s">
        <v>386</v>
      </c>
      <c r="K95" s="5" t="s">
        <v>387</v>
      </c>
      <c r="L95" s="4" t="s">
        <v>4351</v>
      </c>
      <c r="M95" s="25">
        <v>9919596798</v>
      </c>
      <c r="N95" s="26" t="s">
        <v>4356</v>
      </c>
      <c r="O95" t="str">
        <f t="shared" si="3"/>
        <v>INSERT INTO escuela_conduccion ( RUC, NOMBRE,  DIRECCION, ESTADO, TELEFONO, CORREO, ID_DEP, ID_PRO, ID_DIS, ACTIVO)  VALUES ('20602001483','ESCUELA INTEGRAL DE CONDUCTORES DE TRANSPORTE TERRESTRE JESUS S.A.C.','AV. 28 DE JULIO N° 182 PRIMER PISO','ACTIVO','9919596798','EMPRESA01@MAIL.COM','15','05','01', 1);</v>
      </c>
    </row>
    <row r="96" spans="1:15" x14ac:dyDescent="0.25">
      <c r="A96" s="4" t="s">
        <v>388</v>
      </c>
      <c r="B96" s="4" t="str">
        <f>VLOOKUP(C96,UBIGEO!$E$2:$F$1892,2,FALSE)</f>
        <v>15</v>
      </c>
      <c r="C96" s="5" t="s">
        <v>377</v>
      </c>
      <c r="D96" s="5" t="str">
        <f>VLOOKUP(E96,UBIGEO!$G$2:$H$1892,2,FALSE)</f>
        <v>08</v>
      </c>
      <c r="E96" s="5" t="s">
        <v>389</v>
      </c>
      <c r="F96" s="5" t="str">
        <f>VLOOKUP(G96,UBIGEO!$I$2:$J$1892,2,FALSE)</f>
        <v>01</v>
      </c>
      <c r="G96" s="5" t="s">
        <v>390</v>
      </c>
      <c r="H96" s="4" t="s">
        <v>391</v>
      </c>
      <c r="I96" s="4">
        <f t="shared" si="2"/>
        <v>1</v>
      </c>
      <c r="J96" s="5" t="s">
        <v>392</v>
      </c>
      <c r="K96" s="5" t="s">
        <v>393</v>
      </c>
      <c r="L96" s="4" t="s">
        <v>4351</v>
      </c>
      <c r="M96" s="25"/>
      <c r="N96" s="26" t="s">
        <v>4357</v>
      </c>
      <c r="O96" t="str">
        <f t="shared" si="3"/>
        <v>INSERT INTO escuela_conduccion ( RUC, NOMBRE,  DIRECCION, ESTADO, TELEFONO, CORREO, ID_DEP, ID_PRO, ID_DIS, ACTIVO)  VALUES ('20608764977','ESCUELA DE CONDUCTORES INTEGRALES CARRETERAS DEL SUR SAC','AA.HH. INDUSTRIAS PACOCHA MZ. H, LT. 1, URB. INDUSTRIAS PACOCHA','ACTIVO','','EMPRESA02@MAIL.COM','15','08','01', 1);</v>
      </c>
    </row>
    <row r="97" spans="1:15" x14ac:dyDescent="0.25">
      <c r="A97" s="4" t="s">
        <v>394</v>
      </c>
      <c r="B97" s="4" t="str">
        <f>VLOOKUP(C97,UBIGEO!$E$2:$F$1892,2,FALSE)</f>
        <v>15</v>
      </c>
      <c r="C97" s="5" t="s">
        <v>377</v>
      </c>
      <c r="D97" s="5" t="str">
        <f>VLOOKUP(E97,UBIGEO!$G$2:$H$1892,2,FALSE)</f>
        <v>08</v>
      </c>
      <c r="E97" s="5" t="s">
        <v>389</v>
      </c>
      <c r="F97" s="5" t="str">
        <f>VLOOKUP(G97,UBIGEO!$I$2:$J$1892,2,FALSE)</f>
        <v>01</v>
      </c>
      <c r="G97" s="5" t="s">
        <v>390</v>
      </c>
      <c r="H97" s="4" t="s">
        <v>395</v>
      </c>
      <c r="I97" s="4">
        <f t="shared" si="2"/>
        <v>1</v>
      </c>
      <c r="J97" s="5" t="s">
        <v>396</v>
      </c>
      <c r="K97" s="5" t="s">
        <v>397</v>
      </c>
      <c r="L97" s="4" t="s">
        <v>4351</v>
      </c>
      <c r="M97" s="25">
        <v>969599491</v>
      </c>
      <c r="N97" s="26" t="s">
        <v>4356</v>
      </c>
      <c r="O97" t="str">
        <f t="shared" si="3"/>
        <v>INSERT INTO escuela_conduccion ( RUC, NOMBRE,  DIRECCION, ESTADO, TELEFONO, CORREO, ID_DEP, ID_PRO, ID_DIS, ACTIVO)  VALUES ('20605824723','LICENCIAS PROFESIONALES PERU S.A.C.','A A.VV. LAS GARDENIAS MZ. B, LOTE 11, DEL PROYECTO CIUDAD SATÉLITE','ACTIVO','969599491','EMPRESA01@MAIL.COM','15','08','01', 1);</v>
      </c>
    </row>
    <row r="98" spans="1:15" hidden="1" x14ac:dyDescent="0.25">
      <c r="A98" s="4" t="s">
        <v>398</v>
      </c>
      <c r="B98" s="4" t="str">
        <f>VLOOKUP(C98,UBIGEO!$E$2:$F$1892,2,FALSE)</f>
        <v>15</v>
      </c>
      <c r="C98" s="5" t="s">
        <v>377</v>
      </c>
      <c r="D98" s="5" t="str">
        <f>VLOOKUP(E98,UBIGEO!$G$2:$H$1892,2,FALSE)</f>
        <v>08</v>
      </c>
      <c r="E98" s="5" t="s">
        <v>389</v>
      </c>
      <c r="F98" s="5" t="str">
        <f>VLOOKUP(G98,UBIGEO!$I$2:$J$1892,2,FALSE)</f>
        <v>10</v>
      </c>
      <c r="G98" s="5" t="s">
        <v>399</v>
      </c>
      <c r="H98" s="4" t="s">
        <v>168</v>
      </c>
      <c r="I98" s="4">
        <f t="shared" si="2"/>
        <v>4</v>
      </c>
      <c r="J98" s="5" t="s">
        <v>169</v>
      </c>
      <c r="K98" s="5" t="s">
        <v>400</v>
      </c>
      <c r="L98" s="4" t="s">
        <v>4351</v>
      </c>
      <c r="M98" s="25">
        <v>969599491</v>
      </c>
      <c r="N98" s="26" t="s">
        <v>4357</v>
      </c>
      <c r="O98" t="str">
        <f t="shared" si="3"/>
        <v>INSERT INTO escuela_conduccion ( RUC, NOMBRE,  DIRECCION, ESTADO, TELEFONO, CORREO, ID_DEP, ID_PRO, ID_DIS, ACTIVO)  VALUES ('20600560311','SAN CRISTOBAL VIP S.A.C.','PANAMERICANA NORTE Nº 1677, 2DO PISO, ALT. KM 149, DISTRITO DE SANTA MARÍA, PROVINCIA DE HUAURA, DEPARTAMENTO DE LIMA.','ACTIVO','969599491','EMPRESA02@MAIL.COM','15','08','10', 1);</v>
      </c>
    </row>
    <row r="99" spans="1:15" x14ac:dyDescent="0.25">
      <c r="A99" s="4" t="s">
        <v>401</v>
      </c>
      <c r="B99" s="4" t="str">
        <f>VLOOKUP(C99,UBIGEO!$E$2:$F$1892,2,FALSE)</f>
        <v>15</v>
      </c>
      <c r="C99" s="5" t="s">
        <v>377</v>
      </c>
      <c r="D99" s="5" t="str">
        <f>VLOOKUP(E99,UBIGEO!$G$2:$H$1892,2,FALSE)</f>
        <v>01</v>
      </c>
      <c r="E99" s="5" t="s">
        <v>377</v>
      </c>
      <c r="F99" s="5" t="str">
        <f>VLOOKUP(G99,UBIGEO!$I$2:$J$1892,2,FALSE)</f>
        <v>02</v>
      </c>
      <c r="G99" s="5" t="s">
        <v>402</v>
      </c>
      <c r="H99" s="4" t="s">
        <v>403</v>
      </c>
      <c r="I99" s="4">
        <f t="shared" si="2"/>
        <v>1</v>
      </c>
      <c r="J99" s="5" t="s">
        <v>404</v>
      </c>
      <c r="K99" s="5" t="s">
        <v>405</v>
      </c>
      <c r="L99" s="4" t="s">
        <v>4351</v>
      </c>
      <c r="M99" s="25"/>
      <c r="N99" s="26" t="s">
        <v>4356</v>
      </c>
      <c r="O99" t="str">
        <f t="shared" si="3"/>
        <v>INSERT INTO escuela_conduccion ( RUC, NOMBRE,  DIRECCION, ESTADO, TELEFONO, CORREO, ID_DEP, ID_PRO, ID_DIS, ACTIVO)  VALUES ('20613589334','ESCUELA DE CONDUCTORES CONDUCAR VIAL E.I.R.L.','ASOC. POPULAR VILLA MAR DE ANCÓN MZ.11, LT.10-A, 1ER PISO','ACTIVO','','EMPRESA01@MAIL.COM','15','01','02', 1);</v>
      </c>
    </row>
    <row r="100" spans="1:15" hidden="1" x14ac:dyDescent="0.25">
      <c r="A100" s="4" t="s">
        <v>406</v>
      </c>
      <c r="B100" s="4" t="str">
        <f>VLOOKUP(C100,UBIGEO!$E$2:$F$1892,2,FALSE)</f>
        <v>15</v>
      </c>
      <c r="C100" s="5" t="s">
        <v>377</v>
      </c>
      <c r="D100" s="5" t="str">
        <f>VLOOKUP(E100,UBIGEO!$G$2:$H$1892,2,FALSE)</f>
        <v>01</v>
      </c>
      <c r="E100" s="5" t="s">
        <v>377</v>
      </c>
      <c r="F100" s="5" t="str">
        <f>VLOOKUP(G100,UBIGEO!$I$2:$J$1892,2,FALSE)</f>
        <v>03</v>
      </c>
      <c r="G100" s="5" t="s">
        <v>407</v>
      </c>
      <c r="H100" s="4" t="s">
        <v>408</v>
      </c>
      <c r="I100" s="4">
        <f t="shared" si="2"/>
        <v>2</v>
      </c>
      <c r="J100" s="5" t="s">
        <v>409</v>
      </c>
      <c r="K100" s="5" t="s">
        <v>410</v>
      </c>
      <c r="L100" s="4" t="s">
        <v>4351</v>
      </c>
      <c r="M100" s="25">
        <v>969599491</v>
      </c>
      <c r="N100" s="26" t="s">
        <v>4357</v>
      </c>
      <c r="O100" t="str">
        <f t="shared" si="3"/>
        <v>INSERT INTO escuela_conduccion ( RUC, NOMBRE,  DIRECCION, ESTADO, TELEFONO, CORREO, ID_DEP, ID_PRO, ID_DIS, ACTIVO)  VALUES ('20608302876','CENTRO MEDICO PANDO S.A.C.','AV. JOSÉ CARLOS MARIÁTEGUI LT. 3, UCV 1, ZONA A, 1 Y 2 PISO','ACTIVO','969599491','EMPRESA02@MAIL.COM','15','01','03', 1);</v>
      </c>
    </row>
    <row r="101" spans="1:15" x14ac:dyDescent="0.25">
      <c r="A101" s="4" t="s">
        <v>411</v>
      </c>
      <c r="B101" s="4" t="str">
        <f>VLOOKUP(C101,UBIGEO!$E$2:$F$1892,2,FALSE)</f>
        <v>15</v>
      </c>
      <c r="C101" s="5" t="s">
        <v>377</v>
      </c>
      <c r="D101" s="5" t="str">
        <f>VLOOKUP(E101,UBIGEO!$G$2:$H$1892,2,FALSE)</f>
        <v>01</v>
      </c>
      <c r="E101" s="5" t="s">
        <v>377</v>
      </c>
      <c r="F101" s="5" t="str">
        <f>VLOOKUP(G101,UBIGEO!$I$2:$J$1892,2,FALSE)</f>
        <v>03</v>
      </c>
      <c r="G101" s="5" t="s">
        <v>407</v>
      </c>
      <c r="H101" s="4" t="s">
        <v>412</v>
      </c>
      <c r="I101" s="4">
        <f t="shared" si="2"/>
        <v>1</v>
      </c>
      <c r="J101" s="5" t="s">
        <v>413</v>
      </c>
      <c r="K101" s="5" t="s">
        <v>414</v>
      </c>
      <c r="L101" s="4" t="s">
        <v>4351</v>
      </c>
      <c r="M101" s="25">
        <v>969599491</v>
      </c>
      <c r="N101" s="26" t="s">
        <v>4356</v>
      </c>
      <c r="O101" t="str">
        <f t="shared" si="3"/>
        <v>INSERT INTO escuela_conduccion ( RUC, NOMBRE,  DIRECCION, ESTADO, TELEFONO, CORREO, ID_DEP, ID_PRO, ID_DIS, ACTIVO)  VALUES ('20613461214','CONDUCCIÓN SEGURA S.A.C.','LT N°21 MZ.T PROG. DE VIV. RES. SOL DE VIÑAS IV ETAPA','ACTIVO','969599491','EMPRESA01@MAIL.COM','15','01','03', 1);</v>
      </c>
    </row>
    <row r="102" spans="1:15" hidden="1" x14ac:dyDescent="0.25">
      <c r="A102" s="4" t="s">
        <v>415</v>
      </c>
      <c r="B102" s="4" t="str">
        <f>VLOOKUP(C102,UBIGEO!$E$2:$F$1892,2,FALSE)</f>
        <v>15</v>
      </c>
      <c r="C102" s="5" t="s">
        <v>377</v>
      </c>
      <c r="D102" s="5" t="str">
        <f>VLOOKUP(E102,UBIGEO!$G$2:$H$1892,2,FALSE)</f>
        <v>01</v>
      </c>
      <c r="E102" s="5" t="s">
        <v>377</v>
      </c>
      <c r="F102" s="5" t="str">
        <f>VLOOKUP(G102,UBIGEO!$I$2:$J$1892,2,FALSE)</f>
        <v>03</v>
      </c>
      <c r="G102" s="5" t="s">
        <v>407</v>
      </c>
      <c r="H102" s="4" t="s">
        <v>120</v>
      </c>
      <c r="I102" s="4">
        <f t="shared" si="2"/>
        <v>4</v>
      </c>
      <c r="J102" s="5" t="s">
        <v>121</v>
      </c>
      <c r="K102" s="5" t="s">
        <v>416</v>
      </c>
      <c r="L102" s="4" t="s">
        <v>4351</v>
      </c>
      <c r="M102" s="25">
        <v>969599491</v>
      </c>
      <c r="N102" s="26" t="s">
        <v>4357</v>
      </c>
      <c r="O102" t="str">
        <f t="shared" si="3"/>
        <v>INSERT INTO escuela_conduccion ( RUC, NOMBRE,  DIRECCION, ESTADO, TELEFONO, CORREO, ID_DEP, ID_PRO, ID_DIS, ACTIVO)  VALUES ('20604034893','MI BREVETE SEGURO S.A.C.','LT. 6 MZ. A - 2DO PISO, ASOC. DE VIVIENDA SANTA ANITA BAJA','ACTIVO','969599491','EMPRESA02@MAIL.COM','15','01','03', 1);</v>
      </c>
    </row>
    <row r="103" spans="1:15" hidden="1" x14ac:dyDescent="0.25">
      <c r="A103" s="4" t="s">
        <v>417</v>
      </c>
      <c r="B103" s="4" t="str">
        <f>VLOOKUP(C103,UBIGEO!$E$2:$F$1892,2,FALSE)</f>
        <v>15</v>
      </c>
      <c r="C103" s="5" t="s">
        <v>377</v>
      </c>
      <c r="D103" s="5" t="str">
        <f>VLOOKUP(E103,UBIGEO!$G$2:$H$1892,2,FALSE)</f>
        <v>01</v>
      </c>
      <c r="E103" s="5" t="s">
        <v>377</v>
      </c>
      <c r="F103" s="5" t="str">
        <f>VLOOKUP(G103,UBIGEO!$I$2:$J$1892,2,FALSE)</f>
        <v>03</v>
      </c>
      <c r="G103" s="5" t="s">
        <v>407</v>
      </c>
      <c r="H103" s="4" t="s">
        <v>418</v>
      </c>
      <c r="I103" s="4">
        <f t="shared" si="2"/>
        <v>3</v>
      </c>
      <c r="J103" s="5" t="s">
        <v>419</v>
      </c>
      <c r="K103" s="5" t="s">
        <v>420</v>
      </c>
      <c r="L103" s="4" t="s">
        <v>4351</v>
      </c>
      <c r="M103" s="25">
        <v>969599491</v>
      </c>
      <c r="N103" s="26" t="s">
        <v>4356</v>
      </c>
      <c r="O103" t="str">
        <f t="shared" si="3"/>
        <v>INSERT INTO escuela_conduccion ( RUC, NOMBRE,  DIRECCION, ESTADO, TELEFONO, CORREO, ID_DEP, ID_PRO, ID_DIS, ACTIVO)  VALUES ('20611705981','SALUDVIAL E.I.R.L.','AV. LOS QUECHUAS N° 1127-1135, MZ. G, LT. 17 - 1ER PISO, URB. OLIMPO - 1RA ETAPA','ACTIVO','969599491','EMPRESA01@MAIL.COM','15','01','03', 1);</v>
      </c>
    </row>
    <row r="104" spans="1:15" x14ac:dyDescent="0.25">
      <c r="A104" s="4" t="s">
        <v>421</v>
      </c>
      <c r="B104" s="4" t="str">
        <f>VLOOKUP(C104,UBIGEO!$E$2:$F$1892,2,FALSE)</f>
        <v>15</v>
      </c>
      <c r="C104" s="5" t="s">
        <v>377</v>
      </c>
      <c r="D104" s="5" t="str">
        <f>VLOOKUP(E104,UBIGEO!$G$2:$H$1892,2,FALSE)</f>
        <v>01</v>
      </c>
      <c r="E104" s="5" t="s">
        <v>377</v>
      </c>
      <c r="F104" s="5" t="str">
        <f>VLOOKUP(G104,UBIGEO!$I$2:$J$1892,2,FALSE)</f>
        <v>03</v>
      </c>
      <c r="G104" s="5" t="s">
        <v>407</v>
      </c>
      <c r="H104" s="4" t="s">
        <v>422</v>
      </c>
      <c r="I104" s="4">
        <f t="shared" si="2"/>
        <v>1</v>
      </c>
      <c r="J104" s="5" t="s">
        <v>423</v>
      </c>
      <c r="K104" s="5" t="s">
        <v>424</v>
      </c>
      <c r="L104" s="4" t="s">
        <v>4351</v>
      </c>
      <c r="M104" s="25">
        <v>91009596798</v>
      </c>
      <c r="N104" s="26" t="s">
        <v>4357</v>
      </c>
      <c r="O104" t="str">
        <f t="shared" si="3"/>
        <v>INSERT INTO escuela_conduccion ( RUC, NOMBRE,  DIRECCION, ESTADO, TELEFONO, CORREO, ID_DEP, ID_PRO, ID_DIS, ACTIVO)  VALUES ('20606936401','SAN GABRIEL INVERSIONES MEDICAS S.A.C.','AV. LOS ÁNGELES MZ. S LOTE 14, URB. LOS ÁNGELES, 2DO PISO','ACTIVO','91009596798','EMPRESA02@MAIL.COM','15','01','03', 1);</v>
      </c>
    </row>
    <row r="105" spans="1:15" x14ac:dyDescent="0.25">
      <c r="A105" s="4" t="s">
        <v>425</v>
      </c>
      <c r="B105" s="4" t="str">
        <f>VLOOKUP(C105,UBIGEO!$E$2:$F$1892,2,FALSE)</f>
        <v>15</v>
      </c>
      <c r="C105" s="5" t="s">
        <v>377</v>
      </c>
      <c r="D105" s="5" t="str">
        <f>VLOOKUP(E105,UBIGEO!$G$2:$H$1892,2,FALSE)</f>
        <v>01</v>
      </c>
      <c r="E105" s="5" t="s">
        <v>377</v>
      </c>
      <c r="F105" s="5" t="str">
        <f>VLOOKUP(G105,UBIGEO!$I$2:$J$1892,2,FALSE)</f>
        <v>03</v>
      </c>
      <c r="G105" s="5" t="s">
        <v>407</v>
      </c>
      <c r="H105" s="4" t="s">
        <v>426</v>
      </c>
      <c r="I105" s="4">
        <f t="shared" si="2"/>
        <v>1</v>
      </c>
      <c r="J105" s="5" t="s">
        <v>427</v>
      </c>
      <c r="K105" s="5" t="s">
        <v>428</v>
      </c>
      <c r="L105" s="4" t="s">
        <v>4351</v>
      </c>
      <c r="M105" s="25">
        <v>91019596798</v>
      </c>
      <c r="N105" s="26" t="s">
        <v>4356</v>
      </c>
      <c r="O105" t="str">
        <f t="shared" si="3"/>
        <v>INSERT INTO escuela_conduccion ( RUC, NOMBRE,  DIRECCION, ESTADO, TELEFONO, CORREO, ID_DEP, ID_PRO, ID_DIS, ACTIVO)  VALUES ('20604286736','SERVICIOS Y TRANSPORTES JD SAN GABRIEL S.A.C.','AV. METROPOLITANA MZ. B-1 LT. 42, 1ER. PISO, URBANIZACIÓN CERES, II ETAPA','ACTIVO','91019596798','EMPRESA01@MAIL.COM','15','01','03', 1);</v>
      </c>
    </row>
    <row r="106" spans="1:15" x14ac:dyDescent="0.25">
      <c r="A106" s="4" t="s">
        <v>429</v>
      </c>
      <c r="B106" s="4" t="str">
        <f>VLOOKUP(C106,UBIGEO!$E$2:$F$1892,2,FALSE)</f>
        <v>15</v>
      </c>
      <c r="C106" s="5" t="s">
        <v>377</v>
      </c>
      <c r="D106" s="5" t="str">
        <f>VLOOKUP(E106,UBIGEO!$G$2:$H$1892,2,FALSE)</f>
        <v>01</v>
      </c>
      <c r="E106" s="5" t="s">
        <v>377</v>
      </c>
      <c r="F106" s="5" t="str">
        <f>VLOOKUP(G106,UBIGEO!$I$2:$J$1892,2,FALSE)</f>
        <v>03</v>
      </c>
      <c r="G106" s="5" t="s">
        <v>407</v>
      </c>
      <c r="H106" s="4" t="s">
        <v>430</v>
      </c>
      <c r="I106" s="4">
        <f t="shared" si="2"/>
        <v>1</v>
      </c>
      <c r="J106" s="5" t="s">
        <v>431</v>
      </c>
      <c r="K106" s="5" t="s">
        <v>432</v>
      </c>
      <c r="L106" s="4" t="s">
        <v>4351</v>
      </c>
      <c r="M106" s="25">
        <v>969599491</v>
      </c>
      <c r="N106" s="26" t="s">
        <v>4357</v>
      </c>
      <c r="O106" t="str">
        <f t="shared" si="3"/>
        <v>INSERT INTO escuela_conduccion ( RUC, NOMBRE,  DIRECCION, ESTADO, TELEFONO, CORREO, ID_DEP, ID_PRO, ID_DIS, ACTIVO)  VALUES ('20613269879','VIAS CARLIER S.A.C.','URB. POPULAR ASOCIACIÓN DE VIVIENDA LA FLORIDA CALIFORNIA, MZ. D, LOTE 41','ACTIVO','969599491','EMPRESA02@MAIL.COM','15','01','03', 1);</v>
      </c>
    </row>
    <row r="107" spans="1:15" x14ac:dyDescent="0.25">
      <c r="A107" s="4" t="s">
        <v>433</v>
      </c>
      <c r="B107" s="4" t="str">
        <f>VLOOKUP(C107,UBIGEO!$E$2:$F$1892,2,FALSE)</f>
        <v>15</v>
      </c>
      <c r="C107" s="5" t="s">
        <v>377</v>
      </c>
      <c r="D107" s="5" t="str">
        <f>VLOOKUP(E107,UBIGEO!$G$2:$H$1892,2,FALSE)</f>
        <v>01</v>
      </c>
      <c r="E107" s="5" t="s">
        <v>377</v>
      </c>
      <c r="F107" s="5" t="str">
        <f>VLOOKUP(G107,UBIGEO!$I$2:$J$1892,2,FALSE)</f>
        <v>03</v>
      </c>
      <c r="G107" s="5" t="s">
        <v>407</v>
      </c>
      <c r="H107" s="4" t="s">
        <v>434</v>
      </c>
      <c r="I107" s="4">
        <f t="shared" si="2"/>
        <v>1</v>
      </c>
      <c r="J107" s="5" t="s">
        <v>435</v>
      </c>
      <c r="K107" s="5" t="s">
        <v>436</v>
      </c>
      <c r="L107" s="4" t="s">
        <v>4351</v>
      </c>
      <c r="M107" s="25">
        <v>969599491</v>
      </c>
      <c r="N107" s="26" t="s">
        <v>4356</v>
      </c>
      <c r="O107" t="str">
        <f t="shared" si="3"/>
        <v>INSERT INTO escuela_conduccion ( RUC, NOMBRE,  DIRECCION, ESTADO, TELEFONO, CORREO, ID_DEP, ID_PRO, ID_DIS, ACTIVO)  VALUES ('20538779742','VSP INVERSIONES S.A.C.','AV.NICOLÁS AYLLON N°4192, 3ER PISO','ACTIVO','969599491','EMPRESA01@MAIL.COM','15','01','03', 1);</v>
      </c>
    </row>
    <row r="108" spans="1:15" x14ac:dyDescent="0.25">
      <c r="A108" s="4" t="s">
        <v>437</v>
      </c>
      <c r="B108" s="4" t="str">
        <f>VLOOKUP(C108,UBIGEO!$E$2:$F$1892,2,FALSE)</f>
        <v>15</v>
      </c>
      <c r="C108" s="5" t="s">
        <v>377</v>
      </c>
      <c r="D108" s="5" t="str">
        <f>VLOOKUP(E108,UBIGEO!$G$2:$H$1892,2,FALSE)</f>
        <v>01</v>
      </c>
      <c r="E108" s="5" t="s">
        <v>377</v>
      </c>
      <c r="F108" s="5" t="str">
        <f>VLOOKUP(G108,UBIGEO!$I$2:$J$1892,2,FALSE)</f>
        <v>05</v>
      </c>
      <c r="G108" s="5" t="s">
        <v>438</v>
      </c>
      <c r="H108" s="4" t="s">
        <v>439</v>
      </c>
      <c r="I108" s="4">
        <f t="shared" si="2"/>
        <v>1</v>
      </c>
      <c r="J108" s="5" t="s">
        <v>440</v>
      </c>
      <c r="K108" s="5" t="s">
        <v>441</v>
      </c>
      <c r="L108" s="4" t="s">
        <v>4351</v>
      </c>
      <c r="M108" s="25">
        <v>969599491</v>
      </c>
      <c r="N108" s="26" t="s">
        <v>4357</v>
      </c>
      <c r="O108" t="str">
        <f t="shared" si="3"/>
        <v>INSERT INTO escuela_conduccion ( RUC, NOMBRE,  DIRECCION, ESTADO, TELEFONO, CORREO, ID_DEP, ID_PRO, ID_DIS, ACTIVO)  VALUES ('20612806552','AUTOMASTER PREMIUM S.A.C.S.','AV. TINGO MARÍA N°1031-1039, 3ER PISO','ACTIVO','969599491','EMPRESA02@MAIL.COM','15','01','05', 1);</v>
      </c>
    </row>
    <row r="109" spans="1:15" hidden="1" x14ac:dyDescent="0.25">
      <c r="A109" s="4" t="s">
        <v>442</v>
      </c>
      <c r="B109" s="4" t="str">
        <f>VLOOKUP(C109,UBIGEO!$E$2:$F$1892,2,FALSE)</f>
        <v>15</v>
      </c>
      <c r="C109" s="5" t="s">
        <v>377</v>
      </c>
      <c r="D109" s="5" t="str">
        <f>VLOOKUP(E109,UBIGEO!$G$2:$H$1892,2,FALSE)</f>
        <v>01</v>
      </c>
      <c r="E109" s="5" t="s">
        <v>377</v>
      </c>
      <c r="F109" s="5" t="str">
        <f>VLOOKUP(G109,UBIGEO!$I$2:$J$1892,2,FALSE)</f>
        <v>05</v>
      </c>
      <c r="G109" s="5" t="s">
        <v>438</v>
      </c>
      <c r="H109" s="4" t="s">
        <v>385</v>
      </c>
      <c r="I109" s="4">
        <f t="shared" si="2"/>
        <v>2</v>
      </c>
      <c r="J109" s="5" t="s">
        <v>386</v>
      </c>
      <c r="K109" s="5" t="s">
        <v>443</v>
      </c>
      <c r="L109" s="4" t="s">
        <v>4351</v>
      </c>
      <c r="M109" s="25">
        <v>91059596798</v>
      </c>
      <c r="N109" s="26" t="s">
        <v>4356</v>
      </c>
      <c r="O109" t="str">
        <f t="shared" si="3"/>
        <v>INSERT INTO escuela_conduccion ( RUC, NOMBRE,  DIRECCION, ESTADO, TELEFONO, CORREO, ID_DEP, ID_PRO, ID_DIS, ACTIVO)  VALUES ('20602001483','ESCUELA INTEGRAL DE CONDUCTORES DE TRANSPORTE TERRESTRE JESUS S.A.C.','AV. ALFONSO UGARTE N° 1346, OFICINA N° 202','ACTIVO','91059596798','EMPRESA01@MAIL.COM','15','01','05', 1);</v>
      </c>
    </row>
    <row r="110" spans="1:15" hidden="1" x14ac:dyDescent="0.25">
      <c r="A110" s="4" t="s">
        <v>444</v>
      </c>
      <c r="B110" s="4" t="str">
        <f>VLOOKUP(C110,UBIGEO!$E$2:$F$1892,2,FALSE)</f>
        <v>15</v>
      </c>
      <c r="C110" s="5" t="s">
        <v>377</v>
      </c>
      <c r="D110" s="5" t="str">
        <f>VLOOKUP(E110,UBIGEO!$G$2:$H$1892,2,FALSE)</f>
        <v>01</v>
      </c>
      <c r="E110" s="5" t="s">
        <v>377</v>
      </c>
      <c r="F110" s="5" t="str">
        <f>VLOOKUP(G110,UBIGEO!$I$2:$J$1892,2,FALSE)</f>
        <v>07</v>
      </c>
      <c r="G110" s="5" t="s">
        <v>445</v>
      </c>
      <c r="H110" s="4" t="s">
        <v>379</v>
      </c>
      <c r="I110" s="4">
        <f t="shared" si="2"/>
        <v>2</v>
      </c>
      <c r="J110" s="5" t="s">
        <v>380</v>
      </c>
      <c r="K110" s="5" t="s">
        <v>446</v>
      </c>
      <c r="L110" s="4" t="s">
        <v>4351</v>
      </c>
      <c r="M110" s="25">
        <v>969599491</v>
      </c>
      <c r="N110" s="26" t="s">
        <v>4357</v>
      </c>
      <c r="O110" t="str">
        <f t="shared" si="3"/>
        <v>INSERT INTO escuela_conduccion ( RUC, NOMBRE,  DIRECCION, ESTADO, TELEFONO, CORREO, ID_DEP, ID_PRO, ID_DIS, ACTIVO)  VALUES ('20607014419','VIALAB PERU E.I.R.L.','PROLONGACIÓN LOS MANZANOS INTERIOR 316-B','ACTIVO','969599491','EMPRESA02@MAIL.COM','15','01','07', 1);</v>
      </c>
    </row>
    <row r="111" spans="1:15" x14ac:dyDescent="0.25">
      <c r="A111" s="4" t="s">
        <v>447</v>
      </c>
      <c r="B111" s="4" t="str">
        <f>VLOOKUP(C111,UBIGEO!$E$2:$F$1892,2,FALSE)</f>
        <v>15</v>
      </c>
      <c r="C111" s="5" t="s">
        <v>377</v>
      </c>
      <c r="D111" s="5" t="str">
        <f>VLOOKUP(E111,UBIGEO!$G$2:$H$1892,2,FALSE)</f>
        <v>01</v>
      </c>
      <c r="E111" s="5" t="s">
        <v>377</v>
      </c>
      <c r="F111" s="5" t="str">
        <f>VLOOKUP(G111,UBIGEO!$I$2:$J$1892,2,FALSE)</f>
        <v>06</v>
      </c>
      <c r="G111" s="5" t="s">
        <v>448</v>
      </c>
      <c r="H111" s="4" t="s">
        <v>449</v>
      </c>
      <c r="I111" s="4">
        <f t="shared" si="2"/>
        <v>1</v>
      </c>
      <c r="J111" s="5" t="s">
        <v>450</v>
      </c>
      <c r="K111" s="5" t="s">
        <v>451</v>
      </c>
      <c r="L111" s="4" t="s">
        <v>4351</v>
      </c>
      <c r="M111" s="25">
        <v>969599491</v>
      </c>
      <c r="N111" s="26" t="s">
        <v>4356</v>
      </c>
      <c r="O111" t="str">
        <f t="shared" si="3"/>
        <v>INSERT INTO escuela_conduccion ( RUC, NOMBRE,  DIRECCION, ESTADO, TELEFONO, CORREO, ID_DEP, ID_PRO, ID_DIS, ACTIVO)  VALUES ('20601963401','CORPORACION DANCOHUA PERU S.A.C.','AV. MAESTRO PERUANO 437 2DO PISO URB. CARABAYLLO II ETAPA','ACTIVO','969599491','EMPRESA01@MAIL.COM','15','01','06', 1);</v>
      </c>
    </row>
    <row r="112" spans="1:15" x14ac:dyDescent="0.25">
      <c r="A112" s="4" t="s">
        <v>452</v>
      </c>
      <c r="B112" s="4" t="str">
        <f>VLOOKUP(C112,UBIGEO!$E$2:$F$1892,2,FALSE)</f>
        <v>15</v>
      </c>
      <c r="C112" s="5" t="s">
        <v>377</v>
      </c>
      <c r="D112" s="5" t="str">
        <f>VLOOKUP(E112,UBIGEO!$G$2:$H$1892,2,FALSE)</f>
        <v>01</v>
      </c>
      <c r="E112" s="5" t="s">
        <v>377</v>
      </c>
      <c r="F112" s="5" t="str">
        <f>VLOOKUP(G112,UBIGEO!$I$2:$J$1892,2,FALSE)</f>
        <v>06</v>
      </c>
      <c r="G112" s="5" t="s">
        <v>448</v>
      </c>
      <c r="H112" s="4" t="s">
        <v>453</v>
      </c>
      <c r="I112" s="4">
        <f t="shared" si="2"/>
        <v>1</v>
      </c>
      <c r="J112" s="5" t="s">
        <v>454</v>
      </c>
      <c r="K112" s="5" t="s">
        <v>455</v>
      </c>
      <c r="L112" s="4" t="s">
        <v>4351</v>
      </c>
      <c r="M112" s="25">
        <v>91089596798</v>
      </c>
      <c r="N112" s="26" t="s">
        <v>4357</v>
      </c>
      <c r="O112" t="str">
        <f t="shared" si="3"/>
        <v>INSERT INTO escuela_conduccion ( RUC, NOMBRE,  DIRECCION, ESTADO, TELEFONO, CORREO, ID_DEP, ID_PRO, ID_DIS, ACTIVO)  VALUES ('20536611062','ESCUELA DE CONDUCTORES LUZ VERDE S.A.C.','AV. TUPAC AMARU N° 3979, LT. 05 MZ. R, 1ER Y 4TO PISO','ACTIVO','91089596798','EMPRESA02@MAIL.COM','15','01','06', 1);</v>
      </c>
    </row>
    <row r="113" spans="1:15" x14ac:dyDescent="0.25">
      <c r="A113" s="4" t="s">
        <v>456</v>
      </c>
      <c r="B113" s="4" t="str">
        <f>VLOOKUP(C113,UBIGEO!$E$2:$F$1892,2,FALSE)</f>
        <v>15</v>
      </c>
      <c r="C113" s="5" t="s">
        <v>377</v>
      </c>
      <c r="D113" s="5" t="str">
        <f>VLOOKUP(E113,UBIGEO!$G$2:$H$1892,2,FALSE)</f>
        <v>01</v>
      </c>
      <c r="E113" s="5" t="s">
        <v>377</v>
      </c>
      <c r="F113" s="5" t="str">
        <f>VLOOKUP(G113,UBIGEO!$I$2:$J$1892,2,FALSE)</f>
        <v>06</v>
      </c>
      <c r="G113" s="5" t="s">
        <v>448</v>
      </c>
      <c r="H113" s="4" t="s">
        <v>457</v>
      </c>
      <c r="I113" s="4">
        <f t="shared" si="2"/>
        <v>1</v>
      </c>
      <c r="J113" s="5" t="s">
        <v>458</v>
      </c>
      <c r="K113" s="5" t="s">
        <v>459</v>
      </c>
      <c r="L113" s="4" t="s">
        <v>4351</v>
      </c>
      <c r="M113" s="25">
        <v>969599491</v>
      </c>
      <c r="N113" s="26" t="s">
        <v>4356</v>
      </c>
      <c r="O113" t="str">
        <f t="shared" si="3"/>
        <v>INSERT INTO escuela_conduccion ( RUC, NOMBRE,  DIRECCION, ESTADO, TELEFONO, CORREO, ID_DEP, ID_PRO, ID_DIS, ACTIVO)  VALUES ('20604780641','GLOBAL MEDIC LIMA S.A.C.','AV. UNIVERSITARIA NORTE N° 6519, 3ER PISO, URB. SANTA LUZMILA II ETAPA','ACTIVO','969599491','EMPRESA01@MAIL.COM','15','01','06', 1);</v>
      </c>
    </row>
    <row r="114" spans="1:15" x14ac:dyDescent="0.25">
      <c r="A114" s="4" t="s">
        <v>460</v>
      </c>
      <c r="B114" s="4" t="str">
        <f>VLOOKUP(C114,UBIGEO!$E$2:$F$1892,2,FALSE)</f>
        <v>15</v>
      </c>
      <c r="C114" s="5" t="s">
        <v>377</v>
      </c>
      <c r="D114" s="5" t="str">
        <f>VLOOKUP(E114,UBIGEO!$G$2:$H$1892,2,FALSE)</f>
        <v>01</v>
      </c>
      <c r="E114" s="5" t="s">
        <v>377</v>
      </c>
      <c r="F114" s="5" t="str">
        <f>VLOOKUP(G114,UBIGEO!$I$2:$J$1892,2,FALSE)</f>
        <v>06</v>
      </c>
      <c r="G114" s="5" t="s">
        <v>448</v>
      </c>
      <c r="H114" s="4" t="s">
        <v>461</v>
      </c>
      <c r="I114" s="4">
        <f t="shared" si="2"/>
        <v>1</v>
      </c>
      <c r="J114" s="5" t="s">
        <v>462</v>
      </c>
      <c r="K114" s="5" t="s">
        <v>463</v>
      </c>
      <c r="L114" s="4" t="s">
        <v>4351</v>
      </c>
      <c r="M114" s="25">
        <v>969599491</v>
      </c>
      <c r="N114" s="26" t="s">
        <v>4357</v>
      </c>
      <c r="O114" t="str">
        <f t="shared" si="3"/>
        <v>INSERT INTO escuela_conduccion ( RUC, NOMBRE,  DIRECCION, ESTADO, TELEFONO, CORREO, ID_DEP, ID_PRO, ID_DIS, ACTIVO)  VALUES ('20613256530','M1 PRO S.A.C.','AV. GERARDO UNGER N° 6349-A, TERCER PISO, URB. SANTA LUISA, PRIMERA ETAPA','ACTIVO','969599491','EMPRESA02@MAIL.COM','15','01','06', 1);</v>
      </c>
    </row>
    <row r="115" spans="1:15" x14ac:dyDescent="0.25">
      <c r="A115" s="4" t="s">
        <v>464</v>
      </c>
      <c r="B115" s="4" t="str">
        <f>VLOOKUP(C115,UBIGEO!$E$2:$F$1892,2,FALSE)</f>
        <v>15</v>
      </c>
      <c r="C115" s="5" t="s">
        <v>377</v>
      </c>
      <c r="D115" s="5" t="str">
        <f>VLOOKUP(E115,UBIGEO!$G$2:$H$1892,2,FALSE)</f>
        <v>01</v>
      </c>
      <c r="E115" s="5" t="s">
        <v>377</v>
      </c>
      <c r="F115" s="5" t="str">
        <f>VLOOKUP(G115,UBIGEO!$I$2:$J$1892,2,FALSE)</f>
        <v>11</v>
      </c>
      <c r="G115" s="5" t="s">
        <v>465</v>
      </c>
      <c r="H115" s="4" t="s">
        <v>466</v>
      </c>
      <c r="I115" s="4">
        <f t="shared" si="2"/>
        <v>1</v>
      </c>
      <c r="J115" s="5" t="s">
        <v>467</v>
      </c>
      <c r="K115" s="5" t="s">
        <v>468</v>
      </c>
      <c r="L115" s="4" t="s">
        <v>4351</v>
      </c>
      <c r="M115" s="25">
        <v>9111959679</v>
      </c>
      <c r="N115" s="26" t="s">
        <v>4356</v>
      </c>
      <c r="O115" t="str">
        <f t="shared" si="3"/>
        <v>INSERT INTO escuela_conduccion ( RUC, NOMBRE,  DIRECCION, ESTADO, TELEFONO, CORREO, ID_DEP, ID_PRO, ID_DIS, ACTIVO)  VALUES ('20550502870','ESCUELA DE CONDUCTORES INTEGRALES MARITZA A4 E.I.R.L.','CA. LOS NARCISOS MZ. I Lt 20, 3ER Y 4TO P, A.H. ANCIETA ALTA','ACTIVO','9111959679','EMPRESA01@MAIL.COM','15','01','11', 1);</v>
      </c>
    </row>
    <row r="116" spans="1:15" x14ac:dyDescent="0.25">
      <c r="A116" s="4" t="s">
        <v>469</v>
      </c>
      <c r="B116" s="4" t="str">
        <f>VLOOKUP(C116,UBIGEO!$E$2:$F$1892,2,FALSE)</f>
        <v>15</v>
      </c>
      <c r="C116" s="5" t="s">
        <v>377</v>
      </c>
      <c r="D116" s="5" t="str">
        <f>VLOOKUP(E116,UBIGEO!$G$2:$H$1892,2,FALSE)</f>
        <v>01</v>
      </c>
      <c r="E116" s="5" t="s">
        <v>377</v>
      </c>
      <c r="F116" s="5" t="str">
        <f>VLOOKUP(G116,UBIGEO!$I$2:$J$1892,2,FALSE)</f>
        <v>05</v>
      </c>
      <c r="G116" s="5" t="s">
        <v>470</v>
      </c>
      <c r="H116" s="4" t="s">
        <v>471</v>
      </c>
      <c r="I116" s="4">
        <f t="shared" si="2"/>
        <v>1</v>
      </c>
      <c r="J116" s="5" t="s">
        <v>472</v>
      </c>
      <c r="K116" s="5" t="s">
        <v>473</v>
      </c>
      <c r="L116" s="4" t="s">
        <v>4351</v>
      </c>
      <c r="M116" s="25">
        <v>91129596798</v>
      </c>
      <c r="N116" s="26" t="s">
        <v>4357</v>
      </c>
      <c r="O116" t="str">
        <f t="shared" si="3"/>
        <v>INSERT INTO escuela_conduccion ( RUC, NOMBRE,  DIRECCION, ESTADO, TELEFONO, CORREO, ID_DEP, ID_PRO, ID_DIS, ACTIVO)  VALUES ('20610384626','B &amp; S LOS PROFESIONALES S.A.C.','AV. LAS VIOLETAS N° 348, 2DO PISO. URB. LAS VIOLETAS','ACTIVO','91129596798','EMPRESA02@MAIL.COM','15','01','05', 1);</v>
      </c>
    </row>
    <row r="117" spans="1:15" x14ac:dyDescent="0.25">
      <c r="A117" s="4" t="s">
        <v>474</v>
      </c>
      <c r="B117" s="4" t="str">
        <f>VLOOKUP(C117,UBIGEO!$E$2:$F$1892,2,FALSE)</f>
        <v>15</v>
      </c>
      <c r="C117" s="5" t="s">
        <v>377</v>
      </c>
      <c r="D117" s="5" t="str">
        <f>VLOOKUP(E117,UBIGEO!$G$2:$H$1892,2,FALSE)</f>
        <v>01</v>
      </c>
      <c r="E117" s="5" t="s">
        <v>377</v>
      </c>
      <c r="F117" s="5" t="str">
        <f>VLOOKUP(G117,UBIGEO!$I$2:$J$1892,2,FALSE)</f>
        <v>05</v>
      </c>
      <c r="G117" s="5" t="s">
        <v>470</v>
      </c>
      <c r="H117" s="4" t="s">
        <v>475</v>
      </c>
      <c r="I117" s="4">
        <f t="shared" si="2"/>
        <v>1</v>
      </c>
      <c r="J117" s="5" t="s">
        <v>476</v>
      </c>
      <c r="K117" s="5" t="s">
        <v>477</v>
      </c>
      <c r="L117" s="4" t="s">
        <v>4351</v>
      </c>
      <c r="M117" s="25">
        <v>91139596798</v>
      </c>
      <c r="N117" s="26" t="s">
        <v>4356</v>
      </c>
      <c r="O117" t="str">
        <f t="shared" si="3"/>
        <v>INSERT INTO escuela_conduccion ( RUC, NOMBRE,  DIRECCION, ESTADO, TELEFONO, CORREO, ID_DEP, ID_PRO, ID_DIS, ACTIVO)  VALUES ('20612058742','ESCUELA DE CONDUCTORES LIMA NORTE EXPRESS S.A.C.','CALLE LAS AMAPOLAS N° 161, PRIMER PISO, URB. LAS VIOLETAS','ACTIVO','91139596798','EMPRESA01@MAIL.COM','15','01','05', 1);</v>
      </c>
    </row>
    <row r="118" spans="1:15" hidden="1" x14ac:dyDescent="0.25">
      <c r="A118" s="4" t="s">
        <v>478</v>
      </c>
      <c r="B118" s="4" t="str">
        <f>VLOOKUP(C118,UBIGEO!$E$2:$F$1892,2,FALSE)</f>
        <v>15</v>
      </c>
      <c r="C118" s="5" t="s">
        <v>377</v>
      </c>
      <c r="D118" s="5" t="str">
        <f>VLOOKUP(E118,UBIGEO!$G$2:$H$1892,2,FALSE)</f>
        <v>01</v>
      </c>
      <c r="E118" s="5" t="s">
        <v>377</v>
      </c>
      <c r="F118" s="5" t="str">
        <f>VLOOKUP(G118,UBIGEO!$I$2:$J$1892,2,FALSE)</f>
        <v>05</v>
      </c>
      <c r="G118" s="5" t="s">
        <v>470</v>
      </c>
      <c r="H118" s="4" t="s">
        <v>120</v>
      </c>
      <c r="I118" s="4">
        <f t="shared" si="2"/>
        <v>4</v>
      </c>
      <c r="J118" s="5" t="s">
        <v>121</v>
      </c>
      <c r="K118" s="5" t="s">
        <v>479</v>
      </c>
      <c r="L118" s="4" t="s">
        <v>4351</v>
      </c>
      <c r="M118" s="25">
        <v>969599491</v>
      </c>
      <c r="N118" s="26" t="s">
        <v>4357</v>
      </c>
      <c r="O118" t="str">
        <f t="shared" si="3"/>
        <v>INSERT INTO escuela_conduccion ( RUC, NOMBRE,  DIRECCION, ESTADO, TELEFONO, CORREO, ID_DEP, ID_PRO, ID_DIS, ACTIVO)  VALUES ('20604034893','MI BREVETE SEGURO S.A.C.','AV. CARLOS IZAGUIRRE 108, INT. 309, PISO 3, URB. PANAMERICANA NORTE','ACTIVO','969599491','EMPRESA02@MAIL.COM','15','01','05', 1);</v>
      </c>
    </row>
    <row r="119" spans="1:15" hidden="1" x14ac:dyDescent="0.25">
      <c r="A119" s="4" t="s">
        <v>480</v>
      </c>
      <c r="B119" s="4" t="str">
        <f>VLOOKUP(C119,UBIGEO!$E$2:$F$1892,2,FALSE)</f>
        <v>15</v>
      </c>
      <c r="C119" s="5" t="s">
        <v>377</v>
      </c>
      <c r="D119" s="5" t="str">
        <f>VLOOKUP(E119,UBIGEO!$G$2:$H$1892,2,FALSE)</f>
        <v>01</v>
      </c>
      <c r="E119" s="5" t="s">
        <v>377</v>
      </c>
      <c r="F119" s="5" t="str">
        <f>VLOOKUP(G119,UBIGEO!$I$2:$J$1892,2,FALSE)</f>
        <v>05</v>
      </c>
      <c r="G119" s="5" t="s">
        <v>470</v>
      </c>
      <c r="H119" s="4" t="s">
        <v>168</v>
      </c>
      <c r="I119" s="4">
        <f t="shared" si="2"/>
        <v>4</v>
      </c>
      <c r="J119" s="5" t="s">
        <v>169</v>
      </c>
      <c r="K119" s="5" t="s">
        <v>481</v>
      </c>
      <c r="L119" s="4" t="s">
        <v>4351</v>
      </c>
      <c r="M119" s="25">
        <v>969599491</v>
      </c>
      <c r="N119" s="26" t="s">
        <v>4356</v>
      </c>
      <c r="O119" t="str">
        <f t="shared" si="3"/>
        <v>INSERT INTO escuela_conduccion ( RUC, NOMBRE,  DIRECCION, ESTADO, TELEFONO, CORREO, ID_DEP, ID_PRO, ID_DIS, ACTIVO)  VALUES ('20600560311','SAN CRISTOBAL VIP S.A.C.','Av. Carlos Izaguirre N° 108, interior N° 308','ACTIVO','969599491','EMPRESA01@MAIL.COM','15','01','05', 1);</v>
      </c>
    </row>
    <row r="120" spans="1:15" x14ac:dyDescent="0.25">
      <c r="A120" s="4" t="s">
        <v>482</v>
      </c>
      <c r="B120" s="4" t="str">
        <f>VLOOKUP(C120,UBIGEO!$E$2:$F$1892,2,FALSE)</f>
        <v>15</v>
      </c>
      <c r="C120" s="5" t="s">
        <v>377</v>
      </c>
      <c r="D120" s="5" t="str">
        <f>VLOOKUP(E120,UBIGEO!$G$2:$H$1892,2,FALSE)</f>
        <v>01</v>
      </c>
      <c r="E120" s="5" t="s">
        <v>377</v>
      </c>
      <c r="F120" s="5" t="str">
        <f>VLOOKUP(G120,UBIGEO!$I$2:$J$1892,2,FALSE)</f>
        <v>01</v>
      </c>
      <c r="G120" s="5" t="s">
        <v>377</v>
      </c>
      <c r="H120" s="4" t="s">
        <v>483</v>
      </c>
      <c r="I120" s="4">
        <f t="shared" si="2"/>
        <v>1</v>
      </c>
      <c r="J120" s="5" t="s">
        <v>484</v>
      </c>
      <c r="K120" s="5" t="s">
        <v>485</v>
      </c>
      <c r="L120" s="4" t="s">
        <v>4351</v>
      </c>
      <c r="M120" s="25"/>
      <c r="N120" s="26" t="s">
        <v>4357</v>
      </c>
      <c r="O120" t="str">
        <f t="shared" si="3"/>
        <v>INSERT INTO escuela_conduccion ( RUC, NOMBRE,  DIRECCION, ESTADO, TELEFONO, CORREO, ID_DEP, ID_PRO, ID_DIS, ACTIVO)  VALUES ('20100451779','ASOC NAC DEL TRANSP TERRESTRE DE CARGA','AV. AREQUIPA 330, INT. 901, URB. SANTA BEATRIZ','ACTIVO','','EMPRESA02@MAIL.COM','15','01','01', 1);</v>
      </c>
    </row>
    <row r="121" spans="1:15" x14ac:dyDescent="0.25">
      <c r="A121" s="4" t="s">
        <v>486</v>
      </c>
      <c r="B121" s="4" t="str">
        <f>VLOOKUP(C121,UBIGEO!$E$2:$F$1892,2,FALSE)</f>
        <v>15</v>
      </c>
      <c r="C121" s="5" t="s">
        <v>377</v>
      </c>
      <c r="D121" s="5" t="str">
        <f>VLOOKUP(E121,UBIGEO!$G$2:$H$1892,2,FALSE)</f>
        <v>01</v>
      </c>
      <c r="E121" s="5" t="s">
        <v>377</v>
      </c>
      <c r="F121" s="5" t="str">
        <f>VLOOKUP(G121,UBIGEO!$I$2:$J$1892,2,FALSE)</f>
        <v>17</v>
      </c>
      <c r="G121" s="5" t="s">
        <v>487</v>
      </c>
      <c r="H121" s="4" t="s">
        <v>488</v>
      </c>
      <c r="I121" s="4">
        <f t="shared" si="2"/>
        <v>1</v>
      </c>
      <c r="J121" s="5" t="s">
        <v>489</v>
      </c>
      <c r="K121" s="5" t="s">
        <v>490</v>
      </c>
      <c r="L121" s="4" t="s">
        <v>4351</v>
      </c>
      <c r="M121" s="25">
        <v>91179596798</v>
      </c>
      <c r="N121" s="26" t="s">
        <v>4356</v>
      </c>
      <c r="O121" t="str">
        <f t="shared" si="3"/>
        <v>INSERT INTO escuela_conduccion ( RUC, NOMBRE,  DIRECCION, ESTADO, TELEFONO, CORREO, ID_DEP, ID_PRO, ID_DIS, ACTIVO)  VALUES ('20602607721','ESCUELA TRANSITO Y TRANSPORTE VIP S.A.C.','Av. Gerardo Unger N° 5151, 3er Y 4to Piso Urb. Industrial Naranjal Mz A Lt 4','ACTIVO','91179596798','EMPRESA01@MAIL.COM','15','01','17', 1);</v>
      </c>
    </row>
    <row r="122" spans="1:15" hidden="1" x14ac:dyDescent="0.25">
      <c r="A122" s="4" t="s">
        <v>491</v>
      </c>
      <c r="B122" s="4" t="str">
        <f>VLOOKUP(C122,UBIGEO!$E$2:$F$1892,2,FALSE)</f>
        <v>15</v>
      </c>
      <c r="C122" s="5" t="s">
        <v>377</v>
      </c>
      <c r="D122" s="5" t="str">
        <f>VLOOKUP(E122,UBIGEO!$G$2:$H$1892,2,FALSE)</f>
        <v>01</v>
      </c>
      <c r="E122" s="5" t="s">
        <v>377</v>
      </c>
      <c r="F122" s="5" t="str">
        <f>VLOOKUP(G122,UBIGEO!$I$2:$J$1892,2,FALSE)</f>
        <v>17</v>
      </c>
      <c r="G122" s="5" t="s">
        <v>487</v>
      </c>
      <c r="H122" s="4" t="s">
        <v>418</v>
      </c>
      <c r="I122" s="4">
        <f t="shared" si="2"/>
        <v>3</v>
      </c>
      <c r="J122" s="5" t="s">
        <v>419</v>
      </c>
      <c r="K122" s="5" t="s">
        <v>492</v>
      </c>
      <c r="L122" s="4" t="s">
        <v>4351</v>
      </c>
      <c r="M122" s="25">
        <v>969599491</v>
      </c>
      <c r="N122" s="26" t="s">
        <v>4357</v>
      </c>
      <c r="O122" t="str">
        <f t="shared" si="3"/>
        <v>INSERT INTO escuela_conduccion ( RUC, NOMBRE,  DIRECCION, ESTADO, TELEFONO, CORREO, ID_DEP, ID_PRO, ID_DIS, ACTIVO)  VALUES ('20611705981','SALUDVIAL E.I.R.L.','CALLE DAVID ALVA MZ. H, LT. 05, SEGUNDO PISO, URB. CAJABAMBA','ACTIVO','969599491','EMPRESA02@MAIL.COM','15','01','17', 1);</v>
      </c>
    </row>
    <row r="123" spans="1:15" hidden="1" x14ac:dyDescent="0.25">
      <c r="A123" s="4" t="s">
        <v>493</v>
      </c>
      <c r="B123" s="4" t="str">
        <f>VLOOKUP(C123,UBIGEO!$E$2:$F$1892,2,FALSE)</f>
        <v>15</v>
      </c>
      <c r="C123" s="5" t="s">
        <v>377</v>
      </c>
      <c r="D123" s="5" t="str">
        <f>VLOOKUP(E123,UBIGEO!$G$2:$H$1892,2,FALSE)</f>
        <v>01</v>
      </c>
      <c r="E123" s="5" t="s">
        <v>377</v>
      </c>
      <c r="F123" s="5" t="str">
        <f>VLOOKUP(G123,UBIGEO!$I$2:$J$1892,2,FALSE)</f>
        <v>18</v>
      </c>
      <c r="G123" s="5" t="s">
        <v>494</v>
      </c>
      <c r="H123" s="4" t="s">
        <v>408</v>
      </c>
      <c r="I123" s="4">
        <f t="shared" si="2"/>
        <v>2</v>
      </c>
      <c r="J123" s="5" t="s">
        <v>409</v>
      </c>
      <c r="K123" s="5" t="s">
        <v>495</v>
      </c>
      <c r="L123" s="4" t="s">
        <v>4351</v>
      </c>
      <c r="M123" s="25">
        <v>969599491</v>
      </c>
      <c r="N123" s="26" t="s">
        <v>4356</v>
      </c>
      <c r="O123" t="str">
        <f t="shared" si="3"/>
        <v>INSERT INTO escuela_conduccion ( RUC, NOMBRE,  DIRECCION, ESTADO, TELEFONO, CORREO, ID_DEP, ID_PRO, ID_DIS, ACTIVO)  VALUES ('20608302876','CENTRO MEDICO PANDO S.A.C.','AV. TÚPAC AMARU MZ. O-1, LT. 3-D, SEGUNDO PISO, COMUNEROS DE JICAMARCA SECTOR 8','ACTIVO','969599491','EMPRESA01@MAIL.COM','15','01','18', 1);</v>
      </c>
    </row>
    <row r="124" spans="1:15" x14ac:dyDescent="0.25">
      <c r="A124" s="4" t="s">
        <v>496</v>
      </c>
      <c r="B124" s="4" t="str">
        <f>VLOOKUP(C124,UBIGEO!$E$2:$F$1892,2,FALSE)</f>
        <v>15</v>
      </c>
      <c r="C124" s="5" t="s">
        <v>377</v>
      </c>
      <c r="D124" s="5" t="str">
        <f>VLOOKUP(E124,UBIGEO!$G$2:$H$1892,2,FALSE)</f>
        <v>01</v>
      </c>
      <c r="E124" s="5" t="s">
        <v>377</v>
      </c>
      <c r="F124" s="5" t="str">
        <f>VLOOKUP(G124,UBIGEO!$I$2:$J$1892,2,FALSE)</f>
        <v>23</v>
      </c>
      <c r="G124" s="5" t="s">
        <v>497</v>
      </c>
      <c r="H124" s="4" t="s">
        <v>498</v>
      </c>
      <c r="I124" s="4">
        <f t="shared" si="2"/>
        <v>1</v>
      </c>
      <c r="J124" s="5" t="s">
        <v>499</v>
      </c>
      <c r="K124" s="5" t="s">
        <v>500</v>
      </c>
      <c r="L124" s="4" t="s">
        <v>4351</v>
      </c>
      <c r="M124" s="25">
        <v>969599491</v>
      </c>
      <c r="N124" s="26" t="s">
        <v>4357</v>
      </c>
      <c r="O124" t="str">
        <f t="shared" si="3"/>
        <v>INSERT INTO escuela_conduccion ( RUC, NOMBRE,  DIRECCION, ESTADO, TELEFONO, CORREO, ID_DEP, ID_PRO, ID_DIS, ACTIVO)  VALUES ('20606934824','CALEM PERU E.I.R.L.','CALLE LOS LAURELES MZ.S, LT 24, PISO 2','ACTIVO','969599491','EMPRESA02@MAIL.COM','15','01','23', 1);</v>
      </c>
    </row>
    <row r="125" spans="1:15" x14ac:dyDescent="0.25">
      <c r="A125" s="4" t="s">
        <v>501</v>
      </c>
      <c r="B125" s="4" t="str">
        <f>VLOOKUP(C125,UBIGEO!$E$2:$F$1892,2,FALSE)</f>
        <v>15</v>
      </c>
      <c r="C125" s="5" t="s">
        <v>377</v>
      </c>
      <c r="D125" s="5" t="str">
        <f>VLOOKUP(E125,UBIGEO!$G$2:$H$1892,2,FALSE)</f>
        <v>01</v>
      </c>
      <c r="E125" s="5" t="s">
        <v>377</v>
      </c>
      <c r="F125" s="5" t="str">
        <f>VLOOKUP(G125,UBIGEO!$I$2:$J$1892,2,FALSE)</f>
        <v>23</v>
      </c>
      <c r="G125" s="5" t="s">
        <v>497</v>
      </c>
      <c r="H125" s="4" t="s">
        <v>502</v>
      </c>
      <c r="I125" s="4">
        <f t="shared" si="2"/>
        <v>1</v>
      </c>
      <c r="J125" s="5" t="s">
        <v>503</v>
      </c>
      <c r="K125" s="5" t="s">
        <v>504</v>
      </c>
      <c r="L125" s="4" t="s">
        <v>4351</v>
      </c>
      <c r="M125" s="25"/>
      <c r="N125" s="26" t="s">
        <v>4356</v>
      </c>
      <c r="O125" t="str">
        <f t="shared" si="3"/>
        <v>INSERT INTO escuela_conduccion ( RUC, NOMBRE,  DIRECCION, ESTADO, TELEFONO, CORREO, ID_DEP, ID_PRO, ID_DIS, ACTIVO)  VALUES ('20535858331','ESCUELA DE CAPACITACION EL VOLANTE SEGURO S.R.L. - ECEVOS S.R.L.','CALLE LUCANAS PARCELA B, INT. TERCER PISO, MZ. 161-B, LOTE 22, VILLA POETA, JOSÉ GÁLVEZ BARRENECHEA','ACTIVO','','EMPRESA01@MAIL.COM','15','01','23', 1);</v>
      </c>
    </row>
    <row r="126" spans="1:15" x14ac:dyDescent="0.25">
      <c r="A126" s="4" t="s">
        <v>505</v>
      </c>
      <c r="B126" s="4" t="str">
        <f>VLOOKUP(C126,UBIGEO!$E$2:$F$1892,2,FALSE)</f>
        <v>15</v>
      </c>
      <c r="C126" s="5" t="s">
        <v>377</v>
      </c>
      <c r="D126" s="5" t="str">
        <f>VLOOKUP(E126,UBIGEO!$G$2:$H$1892,2,FALSE)</f>
        <v>01</v>
      </c>
      <c r="E126" s="5" t="s">
        <v>377</v>
      </c>
      <c r="F126" s="5" t="str">
        <f>VLOOKUP(G126,UBIGEO!$I$2:$J$1892,2,FALSE)</f>
        <v>25</v>
      </c>
      <c r="G126" s="5" t="s">
        <v>506</v>
      </c>
      <c r="H126" s="4" t="s">
        <v>507</v>
      </c>
      <c r="I126" s="4">
        <f t="shared" si="2"/>
        <v>1</v>
      </c>
      <c r="J126" s="5" t="s">
        <v>508</v>
      </c>
      <c r="K126" s="5" t="s">
        <v>509</v>
      </c>
      <c r="L126" s="4" t="s">
        <v>4351</v>
      </c>
      <c r="M126" s="25">
        <v>969599491</v>
      </c>
      <c r="N126" s="26" t="s">
        <v>4357</v>
      </c>
      <c r="O126" t="str">
        <f t="shared" si="3"/>
        <v>INSERT INTO escuela_conduccion ( RUC, NOMBRE,  DIRECCION, ESTADO, TELEFONO, CORREO, ID_DEP, ID_PRO, ID_DIS, ACTIVO)  VALUES ('20606225688','BMR MULTISERVICIOS S.A.C.','AV. BUENOS AIRES N° 340, PISO 3, MZ. 28, LT. 34, C.P. CERCADO DE PUENTE PIEDRA','ACTIVO','969599491','EMPRESA02@MAIL.COM','15','01','25', 1);</v>
      </c>
    </row>
    <row r="127" spans="1:15" x14ac:dyDescent="0.25">
      <c r="A127" s="4" t="s">
        <v>510</v>
      </c>
      <c r="B127" s="4" t="str">
        <f>VLOOKUP(C127,UBIGEO!$E$2:$F$1892,2,FALSE)</f>
        <v>15</v>
      </c>
      <c r="C127" s="5" t="s">
        <v>377</v>
      </c>
      <c r="D127" s="5" t="str">
        <f>VLOOKUP(E127,UBIGEO!$G$2:$H$1892,2,FALSE)</f>
        <v>01</v>
      </c>
      <c r="E127" s="5" t="s">
        <v>377</v>
      </c>
      <c r="F127" s="5" t="str">
        <f>VLOOKUP(G127,UBIGEO!$I$2:$J$1892,2,FALSE)</f>
        <v>25</v>
      </c>
      <c r="G127" s="5" t="s">
        <v>506</v>
      </c>
      <c r="H127" s="4" t="s">
        <v>511</v>
      </c>
      <c r="I127" s="4">
        <f t="shared" si="2"/>
        <v>1</v>
      </c>
      <c r="J127" s="5" t="s">
        <v>512</v>
      </c>
      <c r="K127" s="5" t="s">
        <v>513</v>
      </c>
      <c r="L127" s="4" t="s">
        <v>4351</v>
      </c>
      <c r="M127" s="25">
        <v>91239596798</v>
      </c>
      <c r="N127" s="26" t="s">
        <v>4356</v>
      </c>
      <c r="O127" t="str">
        <f t="shared" si="3"/>
        <v>INSERT INTO escuela_conduccion ( RUC, NOMBRE,  DIRECCION, ESTADO, TELEFONO, CORREO, ID_DEP, ID_PRO, ID_DIS, ACTIVO)  VALUES ('20609480255','ESCUELA DE CONDUCTORES VIRGEN DEL YAUCA S.A.C.','AV. PUENTE PIEDRA N° 929 P. 1, ASOC. DE PROP. LOS GRAMADALES','ACTIVO','91239596798','EMPRESA01@MAIL.COM','15','01','25', 1);</v>
      </c>
    </row>
    <row r="128" spans="1:15" x14ac:dyDescent="0.25">
      <c r="A128" s="4" t="s">
        <v>514</v>
      </c>
      <c r="B128" s="4" t="str">
        <f>VLOOKUP(C128,UBIGEO!$E$2:$F$1892,2,FALSE)</f>
        <v>15</v>
      </c>
      <c r="C128" s="5" t="s">
        <v>377</v>
      </c>
      <c r="D128" s="5" t="str">
        <f>VLOOKUP(E128,UBIGEO!$G$2:$H$1892,2,FALSE)</f>
        <v>01</v>
      </c>
      <c r="E128" s="5" t="s">
        <v>377</v>
      </c>
      <c r="F128" s="5" t="str">
        <f>VLOOKUP(G128,UBIGEO!$I$2:$J$1892,2,FALSE)</f>
        <v>32</v>
      </c>
      <c r="G128" s="5" t="s">
        <v>515</v>
      </c>
      <c r="H128" s="4" t="s">
        <v>516</v>
      </c>
      <c r="I128" s="4">
        <f t="shared" si="2"/>
        <v>1</v>
      </c>
      <c r="J128" s="5" t="s">
        <v>517</v>
      </c>
      <c r="K128" s="5" t="s">
        <v>518</v>
      </c>
      <c r="L128" s="4" t="s">
        <v>4351</v>
      </c>
      <c r="M128" s="25"/>
      <c r="N128" s="26" t="s">
        <v>4357</v>
      </c>
      <c r="O128" t="str">
        <f t="shared" si="3"/>
        <v>INSERT INTO escuela_conduccion ( RUC, NOMBRE,  DIRECCION, ESTADO, TELEFONO, CORREO, ID_DEP, ID_PRO, ID_DIS, ACTIVO)  VALUES ('20535780715','ASOCIACION ESCUELA NACIONAL INTEGRAL DE CONDUCTORES PROFESIONALES ALO LICENCIAS DE CONDUCIR ORGANIZA','AV. 9 DE OCTUBRE N°459 TRES COMPUERTAS (3° Y 4° PISO)','ACTIVO','','EMPRESA02@MAIL.COM','15','01','32', 1);</v>
      </c>
    </row>
    <row r="129" spans="1:15" x14ac:dyDescent="0.25">
      <c r="A129" s="4" t="s">
        <v>519</v>
      </c>
      <c r="B129" s="4" t="str">
        <f>VLOOKUP(C129,UBIGEO!$E$2:$F$1892,2,FALSE)</f>
        <v>15</v>
      </c>
      <c r="C129" s="5" t="s">
        <v>377</v>
      </c>
      <c r="D129" s="5" t="str">
        <f>VLOOKUP(E129,UBIGEO!$G$2:$H$1892,2,FALSE)</f>
        <v>01</v>
      </c>
      <c r="E129" s="5" t="s">
        <v>377</v>
      </c>
      <c r="F129" s="5" t="str">
        <f>VLOOKUP(G129,UBIGEO!$I$2:$J$1892,2,FALSE)</f>
        <v>32</v>
      </c>
      <c r="G129" s="5" t="s">
        <v>515</v>
      </c>
      <c r="H129" s="4" t="s">
        <v>520</v>
      </c>
      <c r="I129" s="4">
        <f t="shared" si="2"/>
        <v>1</v>
      </c>
      <c r="J129" s="5" t="s">
        <v>521</v>
      </c>
      <c r="K129" s="5" t="s">
        <v>522</v>
      </c>
      <c r="L129" s="4" t="s">
        <v>4351</v>
      </c>
      <c r="M129" s="25">
        <v>91259596798</v>
      </c>
      <c r="N129" s="26" t="s">
        <v>4356</v>
      </c>
      <c r="O129" t="str">
        <f t="shared" si="3"/>
        <v>INSERT INTO escuela_conduccion ( RUC, NOMBRE,  DIRECCION, ESTADO, TELEFONO, CORREO, ID_DEP, ID_PRO, ID_DIS, ACTIVO)  VALUES ('20609340518','EEC RUTAS DEL PERU PREMIUM S.A.C.','SV MZ. G, LT. 2, APV GARAGAY, 3ER PISO','ACTIVO','91259596798','EMPRESA01@MAIL.COM','15','01','32', 1);</v>
      </c>
    </row>
    <row r="130" spans="1:15" x14ac:dyDescent="0.25">
      <c r="A130" s="4" t="s">
        <v>523</v>
      </c>
      <c r="B130" s="4" t="str">
        <f>VLOOKUP(C130,UBIGEO!$E$2:$F$1892,2,FALSE)</f>
        <v>15</v>
      </c>
      <c r="C130" s="5" t="s">
        <v>377</v>
      </c>
      <c r="D130" s="5" t="str">
        <f>VLOOKUP(E130,UBIGEO!$G$2:$H$1892,2,FALSE)</f>
        <v>01</v>
      </c>
      <c r="E130" s="5" t="s">
        <v>377</v>
      </c>
      <c r="F130" s="5" t="str">
        <f>VLOOKUP(G130,UBIGEO!$I$2:$J$1892,2,FALSE)</f>
        <v>32</v>
      </c>
      <c r="G130" s="5" t="s">
        <v>515</v>
      </c>
      <c r="H130" s="4" t="s">
        <v>524</v>
      </c>
      <c r="I130" s="4">
        <f t="shared" si="2"/>
        <v>1</v>
      </c>
      <c r="J130" s="5" t="s">
        <v>525</v>
      </c>
      <c r="K130" s="5" t="s">
        <v>526</v>
      </c>
      <c r="L130" s="4" t="s">
        <v>4351</v>
      </c>
      <c r="M130" s="25"/>
      <c r="N130" s="26" t="s">
        <v>4357</v>
      </c>
      <c r="O130" t="str">
        <f t="shared" si="3"/>
        <v>INSERT INTO escuela_conduccion ( RUC, NOMBRE,  DIRECCION, ESTADO, TELEFONO, CORREO, ID_DEP, ID_PRO, ID_DIS, ACTIVO)  VALUES ('20611670851','ESCUELA DE CONDUCTORES EMANUEL E.I.R.L.','MZ. O-6 LT.40, 2DO. PISO, A.H. 5 DE NOVIEMBRE','ACTIVO','','EMPRESA02@MAIL.COM','15','01','32', 1);</v>
      </c>
    </row>
    <row r="131" spans="1:15" x14ac:dyDescent="0.25">
      <c r="A131" s="4" t="s">
        <v>527</v>
      </c>
      <c r="B131" s="4" t="str">
        <f>VLOOKUP(C131,UBIGEO!$E$2:$F$1892,2,FALSE)</f>
        <v>15</v>
      </c>
      <c r="C131" s="5" t="s">
        <v>377</v>
      </c>
      <c r="D131" s="5" t="str">
        <f>VLOOKUP(E131,UBIGEO!$G$2:$H$1892,2,FALSE)</f>
        <v>01</v>
      </c>
      <c r="E131" s="5" t="s">
        <v>377</v>
      </c>
      <c r="F131" s="5" t="str">
        <f>VLOOKUP(G131,UBIGEO!$I$2:$J$1892,2,FALSE)</f>
        <v>32</v>
      </c>
      <c r="G131" s="5" t="s">
        <v>515</v>
      </c>
      <c r="H131" s="4" t="s">
        <v>528</v>
      </c>
      <c r="I131" s="4">
        <f t="shared" si="2"/>
        <v>1</v>
      </c>
      <c r="J131" s="5" t="s">
        <v>529</v>
      </c>
      <c r="K131" s="5" t="s">
        <v>530</v>
      </c>
      <c r="L131" s="4" t="s">
        <v>4351</v>
      </c>
      <c r="M131" s="25">
        <v>9127959679</v>
      </c>
      <c r="N131" s="26" t="s">
        <v>4356</v>
      </c>
      <c r="O131" t="str">
        <f t="shared" si="3"/>
        <v>INSERT INTO escuela_conduccion ( RUC, NOMBRE,  DIRECCION, ESTADO, TELEFONO, CORREO, ID_DEP, ID_PRO, ID_DIS, ACTIVO)  VALUES ('20611574976','ESCUELA DE CONDUCTORES LIDER CARD EMPRESA INDIVIDUAL DE RESPONSABILIDAD LIMITADA','AV. PRÓCERES DE LA INDEPENDENCIA N° 2308, MZ. A, LT. 02, EL MANTARO, TERCER PISO','ACTIVO','9127959679','EMPRESA01@MAIL.COM','15','01','32', 1);</v>
      </c>
    </row>
    <row r="132" spans="1:15" x14ac:dyDescent="0.25">
      <c r="A132" s="4" t="s">
        <v>531</v>
      </c>
      <c r="B132" s="4" t="str">
        <f>VLOOKUP(C132,UBIGEO!$E$2:$F$1892,2,FALSE)</f>
        <v>15</v>
      </c>
      <c r="C132" s="5" t="s">
        <v>377</v>
      </c>
      <c r="D132" s="5" t="str">
        <f>VLOOKUP(E132,UBIGEO!$G$2:$H$1892,2,FALSE)</f>
        <v>01</v>
      </c>
      <c r="E132" s="5" t="s">
        <v>377</v>
      </c>
      <c r="F132" s="5" t="str">
        <f>VLOOKUP(G132,UBIGEO!$I$2:$J$1892,2,FALSE)</f>
        <v>32</v>
      </c>
      <c r="G132" s="5" t="s">
        <v>515</v>
      </c>
      <c r="H132" s="4" t="s">
        <v>532</v>
      </c>
      <c r="I132" s="4">
        <f t="shared" si="2"/>
        <v>1</v>
      </c>
      <c r="J132" s="5" t="s">
        <v>533</v>
      </c>
      <c r="K132" s="5" t="s">
        <v>534</v>
      </c>
      <c r="L132" s="4" t="s">
        <v>4351</v>
      </c>
      <c r="M132" s="25"/>
      <c r="N132" s="26" t="s">
        <v>4357</v>
      </c>
      <c r="O132" t="str">
        <f t="shared" si="3"/>
        <v>INSERT INTO escuela_conduccion ( RUC, NOMBRE,  DIRECCION, ESTADO, TELEFONO, CORREO, ID_DEP, ID_PRO, ID_DIS, ACTIVO)  VALUES ('20610248056','ESCUELA INTEGRAL DE CONDUCTORES A.G.G E.I.R.L.','AV. 13 DE ENERO N° 2372, URB. SAN CARLOS','ACTIVO','','EMPRESA02@MAIL.COM','15','01','32', 1);</v>
      </c>
    </row>
    <row r="133" spans="1:15" x14ac:dyDescent="0.25">
      <c r="A133" s="4" t="s">
        <v>535</v>
      </c>
      <c r="B133" s="4" t="str">
        <f>VLOOKUP(C133,UBIGEO!$E$2:$F$1892,2,FALSE)</f>
        <v>15</v>
      </c>
      <c r="C133" s="5" t="s">
        <v>377</v>
      </c>
      <c r="D133" s="5" t="str">
        <f>VLOOKUP(E133,UBIGEO!$G$2:$H$1892,2,FALSE)</f>
        <v>01</v>
      </c>
      <c r="E133" s="5" t="s">
        <v>377</v>
      </c>
      <c r="F133" s="5" t="str">
        <f>VLOOKUP(G133,UBIGEO!$I$2:$J$1892,2,FALSE)</f>
        <v>32</v>
      </c>
      <c r="G133" s="5" t="s">
        <v>515</v>
      </c>
      <c r="H133" s="4" t="s">
        <v>536</v>
      </c>
      <c r="I133" s="4">
        <f t="shared" si="2"/>
        <v>1</v>
      </c>
      <c r="J133" s="5" t="s">
        <v>537</v>
      </c>
      <c r="K133" s="5" t="s">
        <v>538</v>
      </c>
      <c r="L133" s="4" t="s">
        <v>4351</v>
      </c>
      <c r="M133" s="25"/>
      <c r="N133" s="26" t="s">
        <v>4356</v>
      </c>
      <c r="O133" t="str">
        <f t="shared" si="3"/>
        <v>INSERT INTO escuela_conduccion ( RUC, NOMBRE,  DIRECCION, ESTADO, TELEFONO, CORREO, ID_DEP, ID_PRO, ID_DIS, ACTIVO)  VALUES ('20613702700','RUTAS PERU PREMIUN E.I.R.L.','JIRÓN ARNALDO MARQUEZ MZ. J2, LOTE 25, 4TO PISO','ACTIVO','','EMPRESA01@MAIL.COM','15','01','32', 1);</v>
      </c>
    </row>
    <row r="134" spans="1:15" x14ac:dyDescent="0.25">
      <c r="A134" s="4" t="s">
        <v>539</v>
      </c>
      <c r="B134" s="4" t="str">
        <f>VLOOKUP(C134,UBIGEO!$E$2:$F$1892,2,FALSE)</f>
        <v>15</v>
      </c>
      <c r="C134" s="5" t="s">
        <v>377</v>
      </c>
      <c r="D134" s="5" t="str">
        <f>VLOOKUP(E134,UBIGEO!$G$2:$H$1892,2,FALSE)</f>
        <v>01</v>
      </c>
      <c r="E134" s="5" t="s">
        <v>377</v>
      </c>
      <c r="F134" s="5" t="str">
        <f>VLOOKUP(G134,UBIGEO!$I$2:$J$1892,2,FALSE)</f>
        <v>33</v>
      </c>
      <c r="G134" s="5" t="s">
        <v>540</v>
      </c>
      <c r="H134" s="4" t="s">
        <v>541</v>
      </c>
      <c r="I134" s="4">
        <f t="shared" ref="I134:I184" si="4">COUNTIF($H$5:$H$184,H134)</f>
        <v>1</v>
      </c>
      <c r="J134" s="5" t="s">
        <v>542</v>
      </c>
      <c r="K134" s="5" t="s">
        <v>543</v>
      </c>
      <c r="L134" s="4" t="s">
        <v>4351</v>
      </c>
      <c r="M134" s="25">
        <v>969599491</v>
      </c>
      <c r="N134" s="26" t="s">
        <v>4357</v>
      </c>
      <c r="O134" t="str">
        <f t="shared" ref="O134:O184" si="5">CONCATENATE($O$4," VALUES ('",CLEAN(TRIM(H134)),"','",CLEAN(TRIM(J134)),"','",CLEAN(TRIM(K134)),"','",L134,"','",M134,"','",N134,"','",B134,"','",D134,"','",F134,"', 1);")</f>
        <v>INSERT INTO escuela_conduccion ( RUC, NOMBRE,  DIRECCION, ESTADO, TELEFONO, CORREO, ID_DEP, ID_PRO, ID_DIS, ACTIVO)  VALUES ('20609256983','BREVETES V &amp; E S.A.C.','AV. PRLG. RAMON V. MACHUCA N°112 MZ. I LT.15 PISO 2','ACTIVO','969599491','EMPRESA02@MAIL.COM','15','01','33', 1);</v>
      </c>
    </row>
    <row r="135" spans="1:15" x14ac:dyDescent="0.25">
      <c r="A135" s="4" t="s">
        <v>544</v>
      </c>
      <c r="B135" s="4" t="str">
        <f>VLOOKUP(C135,UBIGEO!$E$2:$F$1892,2,FALSE)</f>
        <v>15</v>
      </c>
      <c r="C135" s="5" t="s">
        <v>377</v>
      </c>
      <c r="D135" s="5" t="str">
        <f>VLOOKUP(E135,UBIGEO!$G$2:$H$1892,2,FALSE)</f>
        <v>01</v>
      </c>
      <c r="E135" s="5" t="s">
        <v>377</v>
      </c>
      <c r="F135" s="5" t="str">
        <f>VLOOKUP(G135,UBIGEO!$I$2:$J$1892,2,FALSE)</f>
        <v>33</v>
      </c>
      <c r="G135" s="5" t="s">
        <v>540</v>
      </c>
      <c r="H135" s="4" t="s">
        <v>545</v>
      </c>
      <c r="I135" s="4">
        <f t="shared" si="4"/>
        <v>1</v>
      </c>
      <c r="J135" s="5" t="s">
        <v>546</v>
      </c>
      <c r="K135" s="5" t="s">
        <v>547</v>
      </c>
      <c r="L135" s="4" t="s">
        <v>4351</v>
      </c>
      <c r="M135" s="25"/>
      <c r="N135" s="26" t="s">
        <v>4356</v>
      </c>
      <c r="O135" t="str">
        <f t="shared" si="5"/>
        <v>INSERT INTO escuela_conduccion ( RUC, NOMBRE,  DIRECCION, ESTADO, TELEFONO, CORREO, ID_DEP, ID_PRO, ID_DIS, ACTIVO)  VALUES ('20613639943','ESCUELA BREVETE FACIL AMERICA E.I.R.L.','AV. EL TRIUNFO MZ. P LOTE 22-B, PRIMER PISO','ACTIVO','','EMPRESA01@MAIL.COM','15','01','33', 1);</v>
      </c>
    </row>
    <row r="136" spans="1:15" x14ac:dyDescent="0.25">
      <c r="A136" s="4" t="s">
        <v>548</v>
      </c>
      <c r="B136" s="4" t="str">
        <f>VLOOKUP(C136,UBIGEO!$E$2:$F$1892,2,FALSE)</f>
        <v>15</v>
      </c>
      <c r="C136" s="5" t="s">
        <v>377</v>
      </c>
      <c r="D136" s="5" t="str">
        <f>VLOOKUP(E136,UBIGEO!$G$2:$H$1892,2,FALSE)</f>
        <v>01</v>
      </c>
      <c r="E136" s="5" t="s">
        <v>377</v>
      </c>
      <c r="F136" s="5" t="str">
        <f>VLOOKUP(G136,UBIGEO!$I$2:$J$1892,2,FALSE)</f>
        <v>33</v>
      </c>
      <c r="G136" s="5" t="s">
        <v>540</v>
      </c>
      <c r="H136" s="4" t="s">
        <v>549</v>
      </c>
      <c r="I136" s="4">
        <f t="shared" si="4"/>
        <v>1</v>
      </c>
      <c r="J136" s="5" t="s">
        <v>550</v>
      </c>
      <c r="K136" s="5" t="s">
        <v>551</v>
      </c>
      <c r="L136" s="4" t="s">
        <v>4351</v>
      </c>
      <c r="M136" s="25"/>
      <c r="N136" s="26" t="s">
        <v>4357</v>
      </c>
      <c r="O136" t="str">
        <f t="shared" si="5"/>
        <v>INSERT INTO escuela_conduccion ( RUC, NOMBRE,  DIRECCION, ESTADO, TELEFONO, CORREO, ID_DEP, ID_PRO, ID_DIS, ACTIVO)  VALUES ('20612298859','ESCUELA CONDUFACIL AMERICA E.I.R.L.','COOP. DE VIVIENDA AMÉRICA MZ. A, LT. 13 Y 14, INT. A, PRIMER PISO','ACTIVO','','EMPRESA02@MAIL.COM','15','01','33', 1);</v>
      </c>
    </row>
    <row r="137" spans="1:15" x14ac:dyDescent="0.25">
      <c r="A137" s="4" t="s">
        <v>552</v>
      </c>
      <c r="B137" s="4" t="str">
        <f>VLOOKUP(C137,UBIGEO!$E$2:$F$1892,2,FALSE)</f>
        <v>15</v>
      </c>
      <c r="C137" s="5" t="s">
        <v>377</v>
      </c>
      <c r="D137" s="5" t="str">
        <f>VLOOKUP(E137,UBIGEO!$G$2:$H$1892,2,FALSE)</f>
        <v>01</v>
      </c>
      <c r="E137" s="5" t="s">
        <v>377</v>
      </c>
      <c r="F137" s="5" t="str">
        <f>VLOOKUP(G137,UBIGEO!$I$2:$J$1892,2,FALSE)</f>
        <v>33</v>
      </c>
      <c r="G137" s="5" t="s">
        <v>540</v>
      </c>
      <c r="H137" s="4" t="s">
        <v>553</v>
      </c>
      <c r="I137" s="4">
        <f t="shared" si="4"/>
        <v>1</v>
      </c>
      <c r="J137" s="5" t="s">
        <v>554</v>
      </c>
      <c r="K137" s="5" t="s">
        <v>555</v>
      </c>
      <c r="L137" s="4" t="s">
        <v>4351</v>
      </c>
      <c r="M137" s="25"/>
      <c r="N137" s="26" t="s">
        <v>4356</v>
      </c>
      <c r="O137" t="str">
        <f t="shared" si="5"/>
        <v>INSERT INTO escuela_conduccion ( RUC, NOMBRE,  DIRECCION, ESTADO, TELEFONO, CORREO, ID_DEP, ID_PRO, ID_DIS, ACTIVO)  VALUES ('20610239430','ESCUELA DE CONDUCTORES BREVETES CITYCARS E.I.R.L.','AV. ANDRÉS AVELINO CÁCERES MZ. A LOTE 7 (3ER PISO), AAHH LAS TORRES DE SAN JUAN','ACTIVO','','EMPRESA01@MAIL.COM','15','01','33', 1);</v>
      </c>
    </row>
    <row r="138" spans="1:15" x14ac:dyDescent="0.25">
      <c r="A138" s="4" t="s">
        <v>556</v>
      </c>
      <c r="B138" s="4" t="str">
        <f>VLOOKUP(C138,UBIGEO!$E$2:$F$1892,2,FALSE)</f>
        <v>15</v>
      </c>
      <c r="C138" s="5" t="s">
        <v>377</v>
      </c>
      <c r="D138" s="5" t="str">
        <f>VLOOKUP(E138,UBIGEO!$G$2:$H$1892,2,FALSE)</f>
        <v>01</v>
      </c>
      <c r="E138" s="5" t="s">
        <v>377</v>
      </c>
      <c r="F138" s="5" t="str">
        <f>VLOOKUP(G138,UBIGEO!$I$2:$J$1892,2,FALSE)</f>
        <v>33</v>
      </c>
      <c r="G138" s="5" t="s">
        <v>540</v>
      </c>
      <c r="H138" s="4" t="s">
        <v>557</v>
      </c>
      <c r="I138" s="4">
        <f t="shared" si="4"/>
        <v>1</v>
      </c>
      <c r="J138" s="5" t="s">
        <v>558</v>
      </c>
      <c r="K138" s="5" t="s">
        <v>559</v>
      </c>
      <c r="L138" s="4" t="s">
        <v>4351</v>
      </c>
      <c r="M138" s="25"/>
      <c r="N138" s="26" t="s">
        <v>4357</v>
      </c>
      <c r="O138" t="str">
        <f t="shared" si="5"/>
        <v>INSERT INTO escuela_conduccion ( RUC, NOMBRE,  DIRECCION, ESTADO, TELEFONO, CORREO, ID_DEP, ID_PRO, ID_DIS, ACTIVO)  VALUES ('20608278461','ESCUELA DE CONDUCTORES CONDUCAR E.I.R.L.','MZ . A, LOTE 13 Y 14, INTERIOR A, COOPERATIVA DE VIVIENDA AMÉRICA','ACTIVO','','EMPRESA02@MAIL.COM','15','01','33', 1);</v>
      </c>
    </row>
    <row r="139" spans="1:15" x14ac:dyDescent="0.25">
      <c r="A139" s="4" t="s">
        <v>560</v>
      </c>
      <c r="B139" s="4" t="str">
        <f>VLOOKUP(C139,UBIGEO!$E$2:$F$1892,2,FALSE)</f>
        <v>15</v>
      </c>
      <c r="C139" s="5" t="s">
        <v>377</v>
      </c>
      <c r="D139" s="5" t="str">
        <f>VLOOKUP(E139,UBIGEO!$G$2:$H$1892,2,FALSE)</f>
        <v>01</v>
      </c>
      <c r="E139" s="5" t="s">
        <v>377</v>
      </c>
      <c r="F139" s="5" t="str">
        <f>VLOOKUP(G139,UBIGEO!$I$2:$J$1892,2,FALSE)</f>
        <v>33</v>
      </c>
      <c r="G139" s="5" t="s">
        <v>540</v>
      </c>
      <c r="H139" s="4" t="s">
        <v>561</v>
      </c>
      <c r="I139" s="4">
        <f t="shared" si="4"/>
        <v>1</v>
      </c>
      <c r="J139" s="5" t="s">
        <v>562</v>
      </c>
      <c r="K139" s="5" t="s">
        <v>563</v>
      </c>
      <c r="L139" s="4" t="s">
        <v>4351</v>
      </c>
      <c r="M139" s="25">
        <v>91359596798</v>
      </c>
      <c r="N139" s="26" t="s">
        <v>4356</v>
      </c>
      <c r="O139" t="str">
        <f t="shared" si="5"/>
        <v>INSERT INTO escuela_conduccion ( RUC, NOMBRE,  DIRECCION, ESTADO, TELEFONO, CORREO, ID_DEP, ID_PRO, ID_DIS, ACTIVO)  VALUES ('20614218780','ESCUELA INTEGRAL DE CONDUCTORES AUTOVIAL SUR S.A.C.','MZ. T, LOTE 12, A.H. SAN ANTONIO DE PADUA, 1ER Y 2DO PISO','ACTIVO','91359596798','EMPRESA01@MAIL.COM','15','01','33', 1);</v>
      </c>
    </row>
    <row r="140" spans="1:15" x14ac:dyDescent="0.25">
      <c r="A140" s="4" t="s">
        <v>564</v>
      </c>
      <c r="B140" s="4" t="str">
        <f>VLOOKUP(C140,UBIGEO!$E$2:$F$1892,2,FALSE)</f>
        <v>15</v>
      </c>
      <c r="C140" s="5" t="s">
        <v>377</v>
      </c>
      <c r="D140" s="5" t="str">
        <f>VLOOKUP(E140,UBIGEO!$G$2:$H$1892,2,FALSE)</f>
        <v>01</v>
      </c>
      <c r="E140" s="5" t="s">
        <v>377</v>
      </c>
      <c r="F140" s="5" t="str">
        <f>VLOOKUP(G140,UBIGEO!$I$2:$J$1892,2,FALSE)</f>
        <v>33</v>
      </c>
      <c r="G140" s="5" t="s">
        <v>540</v>
      </c>
      <c r="H140" s="4" t="s">
        <v>565</v>
      </c>
      <c r="I140" s="4">
        <f t="shared" si="4"/>
        <v>1</v>
      </c>
      <c r="J140" s="5" t="s">
        <v>566</v>
      </c>
      <c r="K140" s="5" t="s">
        <v>567</v>
      </c>
      <c r="L140" s="4" t="s">
        <v>4351</v>
      </c>
      <c r="M140" s="25">
        <v>91369596798</v>
      </c>
      <c r="N140" s="26" t="s">
        <v>4357</v>
      </c>
      <c r="O140" t="str">
        <f t="shared" si="5"/>
        <v>INSERT INTO escuela_conduccion ( RUC, NOMBRE,  DIRECCION, ESTADO, TELEFONO, CORREO, ID_DEP, ID_PRO, ID_DIS, ACTIVO)  VALUES ('20605606017','ESCUELA TECNICA DE CONDUCCION Y SEGURIDAD VIAL PROFESIONALES A S.A.C.','CALLE EDGARDO REBAGLIATTI, MZ. H LT. 21, 1ER. PISO','ACTIVO','91369596798','EMPRESA02@MAIL.COM','15','01','33', 1);</v>
      </c>
    </row>
    <row r="141" spans="1:15" hidden="1" x14ac:dyDescent="0.25">
      <c r="A141" s="4" t="s">
        <v>568</v>
      </c>
      <c r="B141" s="4" t="str">
        <f>VLOOKUP(C141,UBIGEO!$E$2:$F$1892,2,FALSE)</f>
        <v>15</v>
      </c>
      <c r="C141" s="5" t="s">
        <v>377</v>
      </c>
      <c r="D141" s="5" t="str">
        <f>VLOOKUP(E141,UBIGEO!$G$2:$H$1892,2,FALSE)</f>
        <v>01</v>
      </c>
      <c r="E141" s="5" t="s">
        <v>377</v>
      </c>
      <c r="F141" s="5" t="str">
        <f>VLOOKUP(G141,UBIGEO!$I$2:$J$1892,2,FALSE)</f>
        <v>35</v>
      </c>
      <c r="G141" s="5" t="s">
        <v>569</v>
      </c>
      <c r="H141" s="4" t="s">
        <v>29</v>
      </c>
      <c r="I141" s="4">
        <f t="shared" si="4"/>
        <v>4</v>
      </c>
      <c r="J141" s="5" t="s">
        <v>30</v>
      </c>
      <c r="K141" s="5" t="s">
        <v>570</v>
      </c>
      <c r="L141" s="4" t="s">
        <v>4351</v>
      </c>
      <c r="M141" s="25">
        <v>969599491</v>
      </c>
      <c r="N141" s="26" t="s">
        <v>4356</v>
      </c>
      <c r="O141" t="str">
        <f t="shared" si="5"/>
        <v>INSERT INTO escuela_conduccion ( RUC, NOMBRE,  DIRECCION, ESTADO, TELEFONO, CORREO, ID_DEP, ID_PRO, ID_DIS, ACTIVO)  VALUES ('20477238336','ASOCIACION GUIA MIS RUTAS','AV. ALFREDO MENDIOLA 1201','ACTIVO','969599491','EMPRESA01@MAIL.COM','15','01','35', 1);</v>
      </c>
    </row>
    <row r="142" spans="1:15" x14ac:dyDescent="0.25">
      <c r="A142" s="4" t="s">
        <v>571</v>
      </c>
      <c r="B142" s="4" t="str">
        <f>VLOOKUP(C142,UBIGEO!$E$2:$F$1892,2,FALSE)</f>
        <v>15</v>
      </c>
      <c r="C142" s="5" t="s">
        <v>377</v>
      </c>
      <c r="D142" s="5" t="str">
        <f>VLOOKUP(E142,UBIGEO!$G$2:$H$1892,2,FALSE)</f>
        <v>01</v>
      </c>
      <c r="E142" s="5" t="s">
        <v>377</v>
      </c>
      <c r="F142" s="5" t="str">
        <f>VLOOKUP(G142,UBIGEO!$I$2:$J$1892,2,FALSE)</f>
        <v>35</v>
      </c>
      <c r="G142" s="5" t="s">
        <v>569</v>
      </c>
      <c r="H142" s="4" t="s">
        <v>572</v>
      </c>
      <c r="I142" s="4">
        <f t="shared" si="4"/>
        <v>1</v>
      </c>
      <c r="J142" s="5" t="s">
        <v>573</v>
      </c>
      <c r="K142" s="5" t="s">
        <v>574</v>
      </c>
      <c r="L142" s="4" t="s">
        <v>4351</v>
      </c>
      <c r="M142" s="25"/>
      <c r="N142" s="26" t="s">
        <v>4357</v>
      </c>
      <c r="O142" t="str">
        <f t="shared" si="5"/>
        <v>INSERT INTO escuela_conduccion ( RUC, NOMBRE,  DIRECCION, ESTADO, TELEFONO, CORREO, ID_DEP, ID_PRO, ID_DIS, ACTIVO)  VALUES ('20607587192','ZYC CONDUCTORES VIAL PREMIUM E.I.R.L.','AV. UNIVERSITARIA N° 3851, PISO 1,URB. HUAYTAPALLANA','ACTIVO','','EMPRESA02@MAIL.COM','15','01','35', 1);</v>
      </c>
    </row>
    <row r="143" spans="1:15" x14ac:dyDescent="0.25">
      <c r="A143" s="4" t="s">
        <v>575</v>
      </c>
      <c r="B143" s="4" t="str">
        <f>VLOOKUP(C143,UBIGEO!$E$2:$F$1892,2,FALSE)</f>
        <v>15</v>
      </c>
      <c r="C143" s="5" t="s">
        <v>377</v>
      </c>
      <c r="D143" s="5" t="str">
        <f>VLOOKUP(E143,UBIGEO!$G$2:$H$1892,2,FALSE)</f>
        <v>01</v>
      </c>
      <c r="E143" s="5" t="s">
        <v>377</v>
      </c>
      <c r="F143" s="5" t="str">
        <f>VLOOKUP(G143,UBIGEO!$I$2:$J$1892,2,FALSE)</f>
        <v>37</v>
      </c>
      <c r="G143" s="5" t="s">
        <v>576</v>
      </c>
      <c r="H143" s="4" t="s">
        <v>577</v>
      </c>
      <c r="I143" s="4">
        <f t="shared" si="4"/>
        <v>1</v>
      </c>
      <c r="J143" s="5" t="s">
        <v>578</v>
      </c>
      <c r="K143" s="5" t="s">
        <v>579</v>
      </c>
      <c r="L143" s="4" t="s">
        <v>4351</v>
      </c>
      <c r="M143" s="25"/>
      <c r="N143" s="26" t="s">
        <v>4356</v>
      </c>
      <c r="O143" t="str">
        <f t="shared" si="5"/>
        <v>INSERT INTO escuela_conduccion ( RUC, NOMBRE,  DIRECCION, ESTADO, TELEFONO, CORREO, ID_DEP, ID_PRO, ID_DIS, ACTIVO)  VALUES ('20613199722','ESCUELA BREVETEFACIL PERU E.I.R.L.','AV. LOS CIPRESES 336 URB. LOS FICUS 1ER PISO','ACTIVO','','EMPRESA01@MAIL.COM','15','01','37', 1);</v>
      </c>
    </row>
    <row r="144" spans="1:15" x14ac:dyDescent="0.25">
      <c r="A144" s="4" t="s">
        <v>580</v>
      </c>
      <c r="B144" s="4" t="str">
        <f>VLOOKUP(C144,UBIGEO!$E$2:$F$1892,2,FALSE)</f>
        <v>15</v>
      </c>
      <c r="C144" s="5" t="s">
        <v>377</v>
      </c>
      <c r="D144" s="5" t="str">
        <f>VLOOKUP(E144,UBIGEO!$G$2:$H$1892,2,FALSE)</f>
        <v>01</v>
      </c>
      <c r="E144" s="5" t="s">
        <v>377</v>
      </c>
      <c r="F144" s="5" t="str">
        <f>VLOOKUP(G144,UBIGEO!$I$2:$J$1892,2,FALSE)</f>
        <v>42</v>
      </c>
      <c r="G144" s="5" t="s">
        <v>581</v>
      </c>
      <c r="H144" s="4" t="s">
        <v>582</v>
      </c>
      <c r="I144" s="4">
        <f t="shared" si="4"/>
        <v>1</v>
      </c>
      <c r="J144" s="5" t="s">
        <v>583</v>
      </c>
      <c r="K144" s="5" t="s">
        <v>584</v>
      </c>
      <c r="L144" s="4" t="s">
        <v>4351</v>
      </c>
      <c r="M144" s="25">
        <v>969599491</v>
      </c>
      <c r="N144" s="26" t="s">
        <v>4357</v>
      </c>
      <c r="O144" t="str">
        <f t="shared" si="5"/>
        <v>INSERT INTO escuela_conduccion ( RUC, NOMBRE,  DIRECCION, ESTADO, TELEFONO, CORREO, ID_DEP, ID_PRO, ID_DIS, ACTIVO)  VALUES ('20613680455','CALEM II E.I.R.L.','MZ. E, LOTE 08, 2DO PISO, COOP. VIRGEN DE COCHARCAS','ACTIVO','969599491','EMPRESA02@MAIL.COM','15','01','42', 1);</v>
      </c>
    </row>
    <row r="145" spans="1:15" x14ac:dyDescent="0.25">
      <c r="A145" s="4" t="s">
        <v>585</v>
      </c>
      <c r="B145" s="4" t="str">
        <f>VLOOKUP(C145,UBIGEO!$E$2:$F$1892,2,FALSE)</f>
        <v>15</v>
      </c>
      <c r="C145" s="5" t="s">
        <v>377</v>
      </c>
      <c r="D145" s="5" t="str">
        <f>VLOOKUP(E145,UBIGEO!$G$2:$H$1892,2,FALSE)</f>
        <v>01</v>
      </c>
      <c r="E145" s="5" t="s">
        <v>377</v>
      </c>
      <c r="F145" s="5" t="str">
        <f>VLOOKUP(G145,UBIGEO!$I$2:$J$1892,2,FALSE)</f>
        <v>42</v>
      </c>
      <c r="G145" s="5" t="s">
        <v>581</v>
      </c>
      <c r="H145" s="4" t="s">
        <v>586</v>
      </c>
      <c r="I145" s="4">
        <f t="shared" si="4"/>
        <v>1</v>
      </c>
      <c r="J145" s="5" t="s">
        <v>587</v>
      </c>
      <c r="K145" s="5" t="s">
        <v>588</v>
      </c>
      <c r="L145" s="4" t="s">
        <v>4351</v>
      </c>
      <c r="M145" s="25">
        <v>91419596798</v>
      </c>
      <c r="N145" s="26" t="s">
        <v>4356</v>
      </c>
      <c r="O145" t="str">
        <f t="shared" si="5"/>
        <v>INSERT INTO escuela_conduccion ( RUC, NOMBRE,  DIRECCION, ESTADO, TELEFONO, CORREO, ID_DEP, ID_PRO, ID_DIS, ACTIVO)  VALUES ('20606602716','INVERSIONES VIALES SEGURIDAD TOTAL S.A.C.','SECTOR 2, GRUPO 24, MZ. B, LT. 10, 3ER Y 4TO PISO','ACTIVO','91419596798','EMPRESA01@MAIL.COM','15','01','42', 1);</v>
      </c>
    </row>
    <row r="146" spans="1:15" x14ac:dyDescent="0.25">
      <c r="A146" s="4" t="s">
        <v>589</v>
      </c>
      <c r="B146" s="4" t="str">
        <f>VLOOKUP(C146,UBIGEO!$E$2:$F$1892,2,FALSE)</f>
        <v>15</v>
      </c>
      <c r="C146" s="5" t="s">
        <v>377</v>
      </c>
      <c r="D146" s="5" t="str">
        <f>VLOOKUP(E146,UBIGEO!$G$2:$H$1892,2,FALSE)</f>
        <v>01</v>
      </c>
      <c r="E146" s="5" t="s">
        <v>377</v>
      </c>
      <c r="F146" s="5" t="str">
        <f>VLOOKUP(G146,UBIGEO!$I$2:$J$1892,2,FALSE)</f>
        <v>42</v>
      </c>
      <c r="G146" s="5" t="s">
        <v>581</v>
      </c>
      <c r="H146" s="4" t="s">
        <v>590</v>
      </c>
      <c r="I146" s="4">
        <f t="shared" si="4"/>
        <v>1</v>
      </c>
      <c r="J146" s="5" t="s">
        <v>591</v>
      </c>
      <c r="K146" s="5" t="s">
        <v>592</v>
      </c>
      <c r="L146" s="4" t="s">
        <v>4351</v>
      </c>
      <c r="M146" s="25">
        <v>91429596798</v>
      </c>
      <c r="N146" s="26" t="s">
        <v>4357</v>
      </c>
      <c r="O146" t="str">
        <f t="shared" si="5"/>
        <v>INSERT INTO escuela_conduccion ( RUC, NOMBRE,  DIRECCION, ESTADO, TELEFONO, CORREO, ID_DEP, ID_PRO, ID_DIS, ACTIVO)  VALUES ('20602190359','LA ESCUELA T APRUEBO - V SOCIEDAD ANONIMA CERRADA - LA ESCUELA T APRUEBO - V S.A.C.','AV. PANAMERICANA SUR KM 21 MZ. B LT. 5 ,2DO PISO, URB. VILLA EL MILAGRO –CONCHAN','ACTIVO','91429596798','EMPRESA02@MAIL.COM','15','01','42', 1);</v>
      </c>
    </row>
    <row r="147" spans="1:15" x14ac:dyDescent="0.25">
      <c r="A147" s="4" t="s">
        <v>593</v>
      </c>
      <c r="B147" s="4" t="str">
        <f>VLOOKUP(C147,UBIGEO!$E$2:$F$1892,2,FALSE)</f>
        <v>15</v>
      </c>
      <c r="C147" s="5" t="s">
        <v>377</v>
      </c>
      <c r="D147" s="5" t="str">
        <f>VLOOKUP(E147,UBIGEO!$G$2:$H$1892,2,FALSE)</f>
        <v>01</v>
      </c>
      <c r="E147" s="5" t="s">
        <v>377</v>
      </c>
      <c r="F147" s="5" t="str">
        <f>VLOOKUP(G147,UBIGEO!$I$2:$J$1892,2,FALSE)</f>
        <v>42</v>
      </c>
      <c r="G147" s="5" t="s">
        <v>581</v>
      </c>
      <c r="H147" s="4" t="s">
        <v>594</v>
      </c>
      <c r="I147" s="4">
        <f t="shared" si="4"/>
        <v>1</v>
      </c>
      <c r="J147" s="5" t="s">
        <v>595</v>
      </c>
      <c r="K147" s="5" t="s">
        <v>596</v>
      </c>
      <c r="L147" s="4" t="s">
        <v>4351</v>
      </c>
      <c r="M147" s="25">
        <v>91439596798</v>
      </c>
      <c r="N147" s="26" t="s">
        <v>4356</v>
      </c>
      <c r="O147" t="str">
        <f t="shared" si="5"/>
        <v>INSERT INTO escuela_conduccion ( RUC, NOMBRE,  DIRECCION, ESTADO, TELEFONO, CORREO, ID_DEP, ID_PRO, ID_DIS, ACTIVO)  VALUES ('20604627819','MEDICAL CENTER DEL PERU S.A.C.','MZ. O LT. 5, GRUPO RESIDENCIAL 8, SECTOR 2, 3ER. PISO','ACTIVO','91439596798','EMPRESA01@MAIL.COM','15','01','42', 1);</v>
      </c>
    </row>
    <row r="148" spans="1:15" hidden="1" x14ac:dyDescent="0.25">
      <c r="A148" s="4" t="s">
        <v>597</v>
      </c>
      <c r="B148" s="4" t="str">
        <f>VLOOKUP(C148,UBIGEO!$E$2:$F$1892,2,FALSE)</f>
        <v>15</v>
      </c>
      <c r="C148" s="5" t="s">
        <v>377</v>
      </c>
      <c r="D148" s="5" t="str">
        <f>VLOOKUP(E148,UBIGEO!$G$2:$H$1892,2,FALSE)</f>
        <v>01</v>
      </c>
      <c r="E148" s="5" t="s">
        <v>377</v>
      </c>
      <c r="F148" s="5" t="str">
        <f>VLOOKUP(G148,UBIGEO!$I$2:$J$1892,2,FALSE)</f>
        <v>42</v>
      </c>
      <c r="G148" s="5" t="s">
        <v>581</v>
      </c>
      <c r="H148" s="4" t="s">
        <v>418</v>
      </c>
      <c r="I148" s="4">
        <f t="shared" si="4"/>
        <v>3</v>
      </c>
      <c r="J148" s="5" t="s">
        <v>419</v>
      </c>
      <c r="K148" s="5" t="s">
        <v>598</v>
      </c>
      <c r="L148" s="4" t="s">
        <v>4351</v>
      </c>
      <c r="M148" s="25">
        <v>969599491</v>
      </c>
      <c r="N148" s="26" t="s">
        <v>4357</v>
      </c>
      <c r="O148" t="str">
        <f t="shared" si="5"/>
        <v>INSERT INTO escuela_conduccion ( RUC, NOMBRE,  DIRECCION, ESTADO, TELEFONO, CORREO, ID_DEP, ID_PRO, ID_DIS, ACTIVO)  VALUES ('20611705981','SALUDVIAL E.I.R.L.','ASOCIACIÓN DE VIVIENDA VILLA EL MILAGRO MZ. E LOTE 13A','ACTIVO','969599491','EMPRESA02@MAIL.COM','15','01','42', 1);</v>
      </c>
    </row>
    <row r="149" spans="1:15" x14ac:dyDescent="0.25">
      <c r="A149" s="4" t="s">
        <v>599</v>
      </c>
      <c r="B149" s="4" t="str">
        <f>VLOOKUP(C149,UBIGEO!$E$2:$F$1892,2,FALSE)</f>
        <v>15</v>
      </c>
      <c r="C149" s="5" t="s">
        <v>377</v>
      </c>
      <c r="D149" s="5" t="str">
        <f>VLOOKUP(E149,UBIGEO!$G$2:$H$1892,2,FALSE)</f>
        <v>01</v>
      </c>
      <c r="E149" s="5" t="s">
        <v>377</v>
      </c>
      <c r="F149" s="5" t="str">
        <f>VLOOKUP(G149,UBIGEO!$I$2:$J$1892,2,FALSE)</f>
        <v>43</v>
      </c>
      <c r="G149" s="5" t="s">
        <v>600</v>
      </c>
      <c r="H149" s="4" t="s">
        <v>601</v>
      </c>
      <c r="I149" s="4">
        <f t="shared" si="4"/>
        <v>1</v>
      </c>
      <c r="J149" s="5" t="s">
        <v>602</v>
      </c>
      <c r="K149" s="5" t="s">
        <v>603</v>
      </c>
      <c r="L149" s="4" t="s">
        <v>4351</v>
      </c>
      <c r="M149" s="25">
        <v>91459596798</v>
      </c>
      <c r="N149" s="26" t="s">
        <v>4356</v>
      </c>
      <c r="O149" t="str">
        <f t="shared" si="5"/>
        <v>INSERT INTO escuela_conduccion ( RUC, NOMBRE,  DIRECCION, ESTADO, TELEFONO, CORREO, ID_DEP, ID_PRO, ID_DIS, ACTIVO)  VALUES ('20605144463','ESCUELA INTEGRAL &amp; TECNICA DE CONDUCTORES ALIAGA S.A.C.','CALLE ELOY URETA N° 112, 2DO. Y 3ER. PISO, MZ.12 LT.12, PP.JJ. CÉSAR VALLEJO','ACTIVO','91459596798','EMPRESA01@MAIL.COM','15','01','43', 1);</v>
      </c>
    </row>
    <row r="150" spans="1:15" x14ac:dyDescent="0.25">
      <c r="A150" s="4" t="s">
        <v>604</v>
      </c>
      <c r="B150" s="4" t="str">
        <f>VLOOKUP(C150,UBIGEO!$E$2:$F$1892,2,FALSE)</f>
        <v>15</v>
      </c>
      <c r="C150" s="5" t="s">
        <v>377</v>
      </c>
      <c r="D150" s="5" t="str">
        <f>VLOOKUP(E150,UBIGEO!$G$2:$H$1892,2,FALSE)</f>
        <v>01</v>
      </c>
      <c r="E150" s="5" t="s">
        <v>377</v>
      </c>
      <c r="F150" s="5" t="str">
        <f>VLOOKUP(G150,UBIGEO!$I$2:$J$1892,2,FALSE)</f>
        <v>43</v>
      </c>
      <c r="G150" s="5" t="s">
        <v>600</v>
      </c>
      <c r="H150" s="4" t="s">
        <v>605</v>
      </c>
      <c r="I150" s="4">
        <f t="shared" si="4"/>
        <v>1</v>
      </c>
      <c r="J150" s="5" t="s">
        <v>606</v>
      </c>
      <c r="K150" s="5" t="s">
        <v>607</v>
      </c>
      <c r="L150" s="4" t="s">
        <v>4351</v>
      </c>
      <c r="M150" s="25">
        <v>969599491</v>
      </c>
      <c r="N150" s="26" t="s">
        <v>4357</v>
      </c>
      <c r="O150" t="str">
        <f t="shared" si="5"/>
        <v>INSERT INTO escuela_conduccion ( RUC, NOMBRE,  DIRECCION, ESTADO, TELEFONO, CORREO, ID_DEP, ID_PRO, ID_DIS, ACTIVO)  VALUES ('20613077741','MI BREVETE PERU S.A.C.','AV. PACHACUTEC N° 5101 MZ. A LT. 16 (2DO PISO)','ACTIVO','969599491','EMPRESA02@MAIL.COM','15','01','43', 1);</v>
      </c>
    </row>
    <row r="151" spans="1:15" hidden="1" x14ac:dyDescent="0.25">
      <c r="A151" s="4" t="s">
        <v>608</v>
      </c>
      <c r="B151" s="4" t="str">
        <f>VLOOKUP(C151,UBIGEO!$E$2:$F$1892,2,FALSE)</f>
        <v>16</v>
      </c>
      <c r="C151" s="5" t="s">
        <v>609</v>
      </c>
      <c r="D151" s="5" t="str">
        <f>VLOOKUP(E151,UBIGEO!$G$2:$H$1892,2,FALSE)</f>
        <v>02</v>
      </c>
      <c r="E151" s="5" t="s">
        <v>610</v>
      </c>
      <c r="F151" s="5" t="str">
        <f>VLOOKUP(G151,UBIGEO!$I$2:$J$1892,2,FALSE)</f>
        <v>01</v>
      </c>
      <c r="G151" s="5" t="s">
        <v>611</v>
      </c>
      <c r="H151" s="4" t="s">
        <v>612</v>
      </c>
      <c r="I151" s="4">
        <f t="shared" si="4"/>
        <v>2</v>
      </c>
      <c r="J151" s="5" t="s">
        <v>613</v>
      </c>
      <c r="K151" s="5" t="s">
        <v>614</v>
      </c>
      <c r="L151" s="4" t="s">
        <v>4352</v>
      </c>
      <c r="M151" s="25">
        <v>969599491</v>
      </c>
      <c r="N151" s="26" t="s">
        <v>4356</v>
      </c>
      <c r="O151" t="str">
        <f t="shared" si="5"/>
        <v>INSERT INTO escuela_conduccion ( RUC, NOMBRE,  DIRECCION, ESTADO, TELEFONO, CORREO, ID_DEP, ID_PRO, ID_DIS, ACTIVO)  VALUES ('20610844422','BREVECAR E.I.R.L.','A.H. LA LOMA LAS FLORES, LA CARRETERA III-IV ETAPA MZ. 10B, LOTE 3A','SUSPENDIDO','969599491','EMPRESA01@MAIL.COM','16','02','01', 1);</v>
      </c>
    </row>
    <row r="152" spans="1:15" x14ac:dyDescent="0.25">
      <c r="A152" s="4" t="s">
        <v>615</v>
      </c>
      <c r="B152" s="4" t="str">
        <f>VLOOKUP(C152,UBIGEO!$E$2:$F$1892,2,FALSE)</f>
        <v>16</v>
      </c>
      <c r="C152" s="5" t="s">
        <v>609</v>
      </c>
      <c r="D152" s="5" t="str">
        <f>VLOOKUP(E152,UBIGEO!$G$2:$H$1892,2,FALSE)</f>
        <v>01</v>
      </c>
      <c r="E152" s="5" t="s">
        <v>616</v>
      </c>
      <c r="F152" s="5" t="str">
        <f>VLOOKUP(G152,UBIGEO!$I$2:$J$1892,2,FALSE)</f>
        <v>01</v>
      </c>
      <c r="G152" s="5" t="s">
        <v>617</v>
      </c>
      <c r="H152" s="4" t="s">
        <v>618</v>
      </c>
      <c r="I152" s="4">
        <f t="shared" si="4"/>
        <v>1</v>
      </c>
      <c r="J152" s="5" t="s">
        <v>619</v>
      </c>
      <c r="K152" s="5" t="s">
        <v>620</v>
      </c>
      <c r="L152" s="4" t="s">
        <v>4351</v>
      </c>
      <c r="M152" s="25">
        <v>969599491</v>
      </c>
      <c r="N152" s="26" t="s">
        <v>4357</v>
      </c>
      <c r="O152" t="str">
        <f t="shared" si="5"/>
        <v>INSERT INTO escuela_conduccion ( RUC, NOMBRE,  DIRECCION, ESTADO, TELEFONO, CORREO, ID_DEP, ID_PRO, ID_DIS, ACTIVO)  VALUES ('20609441993','SELVA CAR LORETO S.A.C.','CALLE RAMÓN CASTILLA N°325, PISO 2','ACTIVO','969599491','EMPRESA02@MAIL.COM','16','01','01', 1);</v>
      </c>
    </row>
    <row r="153" spans="1:15" hidden="1" x14ac:dyDescent="0.25">
      <c r="A153" s="4" t="s">
        <v>621</v>
      </c>
      <c r="B153" s="4" t="str">
        <f>VLOOKUP(C153,UBIGEO!$E$2:$F$1892,2,FALSE)</f>
        <v>16</v>
      </c>
      <c r="C153" s="5" t="s">
        <v>609</v>
      </c>
      <c r="D153" s="5" t="str">
        <f>VLOOKUP(E153,UBIGEO!$G$2:$H$1892,2,FALSE)</f>
        <v>01</v>
      </c>
      <c r="E153" s="5" t="s">
        <v>616</v>
      </c>
      <c r="F153" s="5" t="str">
        <f>VLOOKUP(G153,UBIGEO!$I$2:$J$1892,2,FALSE)</f>
        <v>10</v>
      </c>
      <c r="G153" s="5" t="s">
        <v>622</v>
      </c>
      <c r="H153" s="4" t="s">
        <v>623</v>
      </c>
      <c r="I153" s="4">
        <f t="shared" si="4"/>
        <v>2</v>
      </c>
      <c r="J153" s="5" t="s">
        <v>624</v>
      </c>
      <c r="K153" s="5" t="s">
        <v>625</v>
      </c>
      <c r="L153" s="4" t="s">
        <v>4351</v>
      </c>
      <c r="M153" s="25">
        <v>969599491</v>
      </c>
      <c r="N153" s="26" t="s">
        <v>4356</v>
      </c>
      <c r="O153" t="str">
        <f t="shared" si="5"/>
        <v>INSERT INTO escuela_conduccion ( RUC, NOMBRE,  DIRECCION, ESTADO, TELEFONO, CORREO, ID_DEP, ID_PRO, ID_DIS, ACTIVO)  VALUES ('20477455515','VEHICULOS PERUANOS S.A.C. - VEHPERU','Asent. Humano Rosa Panduro Ramirez Heroina de Roca Fuerte Mz. L Lt. 1','ACTIVO','969599491','EMPRESA01@MAIL.COM','16','01','10', 1);</v>
      </c>
    </row>
    <row r="154" spans="1:15" x14ac:dyDescent="0.25">
      <c r="A154" s="4" t="s">
        <v>626</v>
      </c>
      <c r="B154" s="4" t="str">
        <f>VLOOKUP(C154,UBIGEO!$E$2:$F$1892,2,FALSE)</f>
        <v>17</v>
      </c>
      <c r="C154" s="5" t="s">
        <v>627</v>
      </c>
      <c r="D154" s="5" t="str">
        <f>VLOOKUP(E154,UBIGEO!$G$2:$H$1892,2,FALSE)</f>
        <v>01</v>
      </c>
      <c r="E154" s="5" t="s">
        <v>628</v>
      </c>
      <c r="F154" s="5" t="str">
        <f>VLOOKUP(G154,UBIGEO!$I$2:$J$1892,2,FALSE)</f>
        <v>01</v>
      </c>
      <c r="G154" s="5" t="s">
        <v>628</v>
      </c>
      <c r="H154" s="4" t="s">
        <v>629</v>
      </c>
      <c r="I154" s="4">
        <f t="shared" si="4"/>
        <v>1</v>
      </c>
      <c r="J154" s="5" t="s">
        <v>630</v>
      </c>
      <c r="K154" s="5" t="s">
        <v>631</v>
      </c>
      <c r="L154" s="4" t="s">
        <v>4351</v>
      </c>
      <c r="M154" s="25">
        <v>91509596798</v>
      </c>
      <c r="N154" s="26" t="s">
        <v>4357</v>
      </c>
      <c r="O154" t="str">
        <f t="shared" si="5"/>
        <v>INSERT INTO escuela_conduccion ( RUC, NOMBRE,  DIRECCION, ESTADO, TELEFONO, CORREO, ID_DEP, ID_PRO, ID_DIS, ACTIVO)  VALUES ('20611061812','D&amp;apos;DANNALEX J.M.P. EMPRESA INDIVIDUAL DE RESPONSABILIDAD LIMITADA','PASAJE VÍCTOR RAÚL HAYA DE LA TORRE MZ. 6-N,LOTE N° 18-B, AA.HH. HUERTO FAMILIAR (SEGUNDO PISO)','ACTIVO','91509596798','EMPRESA02@MAIL.COM','17','01','01', 1);</v>
      </c>
    </row>
    <row r="155" spans="1:15" hidden="1" x14ac:dyDescent="0.25">
      <c r="A155" s="4" t="s">
        <v>632</v>
      </c>
      <c r="B155" s="4" t="str">
        <f>VLOOKUP(C155,UBIGEO!$E$2:$F$1892,2,FALSE)</f>
        <v>18</v>
      </c>
      <c r="C155" s="5" t="s">
        <v>633</v>
      </c>
      <c r="D155" s="5" t="str">
        <f>VLOOKUP(E155,UBIGEO!$G$2:$H$1892,2,FALSE)</f>
        <v>03</v>
      </c>
      <c r="E155" s="5" t="s">
        <v>634</v>
      </c>
      <c r="F155" s="5" t="str">
        <f>VLOOKUP(G155,UBIGEO!$I$2:$J$1892,2,FALSE)</f>
        <v>01</v>
      </c>
      <c r="G155" s="5" t="s">
        <v>634</v>
      </c>
      <c r="H155" s="4" t="s">
        <v>635</v>
      </c>
      <c r="I155" s="4">
        <f t="shared" si="4"/>
        <v>2</v>
      </c>
      <c r="J155" s="5" t="s">
        <v>636</v>
      </c>
      <c r="K155" s="5" t="s">
        <v>637</v>
      </c>
      <c r="L155" s="4" t="s">
        <v>4351</v>
      </c>
      <c r="M155" s="25">
        <v>969599491</v>
      </c>
      <c r="N155" s="26" t="s">
        <v>4356</v>
      </c>
      <c r="O155" t="str">
        <f t="shared" si="5"/>
        <v>INSERT INTO escuela_conduccion ( RUC, NOMBRE,  DIRECCION, ESTADO, TELEFONO, CORREO, ID_DEP, ID_PRO, ID_DIS, ACTIVO)  VALUES ('20532825637','CORPORACION LADY MANUEL S.A.C.','AA.HH. Programa Municipal de Vivienda II Mz. E Lt. 11','ACTIVO','969599491','EMPRESA01@MAIL.COM','18','03','01', 1);</v>
      </c>
    </row>
    <row r="156" spans="1:15" hidden="1" x14ac:dyDescent="0.25">
      <c r="A156" s="4" t="s">
        <v>638</v>
      </c>
      <c r="B156" s="4" t="str">
        <f>VLOOKUP(C156,UBIGEO!$E$2:$F$1892,2,FALSE)</f>
        <v>18</v>
      </c>
      <c r="C156" s="5" t="s">
        <v>633</v>
      </c>
      <c r="D156" s="5" t="str">
        <f>VLOOKUP(E156,UBIGEO!$G$2:$H$1892,2,FALSE)</f>
        <v>03</v>
      </c>
      <c r="E156" s="5" t="s">
        <v>634</v>
      </c>
      <c r="F156" s="5" t="str">
        <f>VLOOKUP(G156,UBIGEO!$I$2:$J$1892,2,FALSE)</f>
        <v>01</v>
      </c>
      <c r="G156" s="5" t="s">
        <v>634</v>
      </c>
      <c r="H156" s="4" t="s">
        <v>639</v>
      </c>
      <c r="I156" s="4">
        <f t="shared" si="4"/>
        <v>2</v>
      </c>
      <c r="J156" s="5" t="s">
        <v>640</v>
      </c>
      <c r="K156" s="5" t="s">
        <v>641</v>
      </c>
      <c r="L156" s="4" t="s">
        <v>4351</v>
      </c>
      <c r="M156" s="25">
        <v>91529596798</v>
      </c>
      <c r="N156" s="26" t="s">
        <v>4357</v>
      </c>
      <c r="O156" t="str">
        <f t="shared" si="5"/>
        <v>INSERT INTO escuela_conduccion ( RUC, NOMBRE,  DIRECCION, ESTADO, TELEFONO, CORREO, ID_DEP, ID_PRO, ID_DIS, ACTIVO)  VALUES ('20533055983','GRUPO ITEP SOCIEDAD ANONIMA CERRADA - GRUPO ITEP S.A.C.','URB. LUIS E. VALCÁRCEL, MZ. 5, LOTE 02, 2DO PISO','ACTIVO','91529596798','EMPRESA02@MAIL.COM','18','03','01', 1);</v>
      </c>
    </row>
    <row r="157" spans="1:15" hidden="1" x14ac:dyDescent="0.25">
      <c r="A157" s="4" t="s">
        <v>642</v>
      </c>
      <c r="B157" s="4" t="str">
        <f>VLOOKUP(C157,UBIGEO!$E$2:$F$1892,2,FALSE)</f>
        <v>18</v>
      </c>
      <c r="C157" s="5" t="s">
        <v>633</v>
      </c>
      <c r="D157" s="5" t="str">
        <f>VLOOKUP(E157,UBIGEO!$G$2:$H$1892,2,FALSE)</f>
        <v>01</v>
      </c>
      <c r="E157" s="5" t="s">
        <v>643</v>
      </c>
      <c r="F157" s="5" t="str">
        <f>VLOOKUP(G157,UBIGEO!$I$2:$J$1892,2,FALSE)</f>
        <v>01</v>
      </c>
      <c r="G157" s="5" t="s">
        <v>633</v>
      </c>
      <c r="H157" s="4" t="s">
        <v>635</v>
      </c>
      <c r="I157" s="4">
        <f t="shared" si="4"/>
        <v>2</v>
      </c>
      <c r="J157" s="5" t="s">
        <v>636</v>
      </c>
      <c r="K157" s="5" t="s">
        <v>644</v>
      </c>
      <c r="L157" s="4" t="s">
        <v>4351</v>
      </c>
      <c r="M157" s="25">
        <v>969599491</v>
      </c>
      <c r="N157" s="26" t="s">
        <v>4356</v>
      </c>
      <c r="O157" t="str">
        <f t="shared" si="5"/>
        <v>INSERT INTO escuela_conduccion ( RUC, NOMBRE,  DIRECCION, ESTADO, TELEFONO, CORREO, ID_DEP, ID_PRO, ID_DIS, ACTIVO)  VALUES ('20532825637','CORPORACION LADY MANUEL S.A.C.','CAL. JUNIN 360','ACTIVO','969599491','EMPRESA01@MAIL.COM','18','01','01', 1);</v>
      </c>
    </row>
    <row r="158" spans="1:15" hidden="1" x14ac:dyDescent="0.25">
      <c r="A158" s="4" t="s">
        <v>645</v>
      </c>
      <c r="B158" s="4" t="str">
        <f>VLOOKUP(C158,UBIGEO!$E$2:$F$1892,2,FALSE)</f>
        <v>18</v>
      </c>
      <c r="C158" s="5" t="s">
        <v>633</v>
      </c>
      <c r="D158" s="5" t="str">
        <f>VLOOKUP(E158,UBIGEO!$G$2:$H$1892,2,FALSE)</f>
        <v>01</v>
      </c>
      <c r="E158" s="5" t="s">
        <v>643</v>
      </c>
      <c r="F158" s="5" t="str">
        <f>VLOOKUP(G158,UBIGEO!$I$2:$J$1892,2,FALSE)</f>
        <v>01</v>
      </c>
      <c r="G158" s="5" t="s">
        <v>633</v>
      </c>
      <c r="H158" s="4" t="s">
        <v>639</v>
      </c>
      <c r="I158" s="4">
        <f t="shared" si="4"/>
        <v>2</v>
      </c>
      <c r="J158" s="5" t="s">
        <v>640</v>
      </c>
      <c r="K158" s="5" t="s">
        <v>646</v>
      </c>
      <c r="L158" s="4" t="s">
        <v>4351</v>
      </c>
      <c r="M158" s="25">
        <v>91549596798</v>
      </c>
      <c r="N158" s="26" t="s">
        <v>4357</v>
      </c>
      <c r="O158" t="str">
        <f t="shared" si="5"/>
        <v>INSERT INTO escuela_conduccion ( RUC, NOMBRE,  DIRECCION, ESTADO, TELEFONO, CORREO, ID_DEP, ID_PRO, ID_DIS, ACTIVO)  VALUES ('20533055983','GRUPO ITEP SOCIEDAD ANONIMA CERRADA - GRUPO ITEP S.A.C.','PAMPAS DE SAN FCO. PARC. 03, MZ.A LT.06, PRIMERA PLANTA','ACTIVO','91549596798','EMPRESA02@MAIL.COM','18','01','01', 1);</v>
      </c>
    </row>
    <row r="159" spans="1:15" x14ac:dyDescent="0.25">
      <c r="A159" s="4" t="s">
        <v>647</v>
      </c>
      <c r="B159" s="4" t="str">
        <f>VLOOKUP(C159,UBIGEO!$E$2:$F$1892,2,FALSE)</f>
        <v>19</v>
      </c>
      <c r="C159" s="5" t="s">
        <v>648</v>
      </c>
      <c r="D159" s="5" t="str">
        <f>VLOOKUP(E159,UBIGEO!$G$2:$H$1892,2,FALSE)</f>
        <v>03</v>
      </c>
      <c r="E159" s="5" t="s">
        <v>649</v>
      </c>
      <c r="F159" s="5" t="str">
        <f>VLOOKUP(G159,UBIGEO!$I$2:$J$1892,2,FALSE)</f>
        <v>01</v>
      </c>
      <c r="G159" s="5" t="s">
        <v>649</v>
      </c>
      <c r="H159" s="4" t="s">
        <v>650</v>
      </c>
      <c r="I159" s="4">
        <f t="shared" si="4"/>
        <v>1</v>
      </c>
      <c r="J159" s="5" t="s">
        <v>651</v>
      </c>
      <c r="K159" s="5" t="s">
        <v>652</v>
      </c>
      <c r="L159" s="4" t="s">
        <v>4351</v>
      </c>
      <c r="M159" s="25">
        <v>91559596798</v>
      </c>
      <c r="N159" s="26" t="s">
        <v>4356</v>
      </c>
      <c r="O159" t="str">
        <f t="shared" si="5"/>
        <v>INSERT INTO escuela_conduccion ( RUC, NOMBRE,  DIRECCION, ESTADO, TELEFONO, CORREO, ID_DEP, ID_PRO, ID_DIS, ACTIVO)  VALUES ('20542482029','ESCUELA DE CONDUCTORES INTEGRALES MASTER DRIVER S.R.L.','JR. WALLER N° 228, LOTE 18 URB. OXAPAMPA','ACTIVO','91559596798','EMPRESA01@MAIL.COM','19','03','01', 1);</v>
      </c>
    </row>
    <row r="160" spans="1:15" hidden="1" x14ac:dyDescent="0.25">
      <c r="A160" s="4" t="s">
        <v>653</v>
      </c>
      <c r="B160" s="4" t="str">
        <f>VLOOKUP(C160,UBIGEO!$E$2:$F$1892,2,FALSE)</f>
        <v>19</v>
      </c>
      <c r="C160" s="5" t="s">
        <v>648</v>
      </c>
      <c r="D160" s="5" t="str">
        <f>VLOOKUP(E160,UBIGEO!$G$2:$H$1892,2,FALSE)</f>
        <v>01</v>
      </c>
      <c r="E160" s="5" t="s">
        <v>648</v>
      </c>
      <c r="F160" s="5" t="str">
        <f>VLOOKUP(G160,UBIGEO!$I$2:$J$1892,2,FALSE)</f>
        <v>09</v>
      </c>
      <c r="G160" s="5" t="s">
        <v>654</v>
      </c>
      <c r="H160" s="4" t="s">
        <v>37</v>
      </c>
      <c r="I160" s="4">
        <f t="shared" si="4"/>
        <v>3</v>
      </c>
      <c r="J160" s="5" t="s">
        <v>38</v>
      </c>
      <c r="K160" s="5" t="s">
        <v>655</v>
      </c>
      <c r="L160" s="4" t="s">
        <v>4351</v>
      </c>
      <c r="M160" s="25">
        <v>969599491</v>
      </c>
      <c r="N160" s="26" t="s">
        <v>4357</v>
      </c>
      <c r="O160" t="str">
        <f t="shared" si="5"/>
        <v>INSERT INTO escuela_conduccion ( RUC, NOMBRE,  DIRECCION, ESTADO, TELEFONO, CORREO, ID_DEP, ID_PRO, ID_DIS, ACTIVO)  VALUES ('20482764151','VIAS SEGURAS S.A.C.','AV. EL MINERO N° 424-A, 1ER PISO, URBANIZACIÓN SAN JUAN','ACTIVO','969599491','EMPRESA02@MAIL.COM','19','01','09', 1);</v>
      </c>
    </row>
    <row r="161" spans="1:15" x14ac:dyDescent="0.25">
      <c r="A161" s="4" t="s">
        <v>656</v>
      </c>
      <c r="B161" s="4" t="str">
        <f>VLOOKUP(C161,UBIGEO!$E$2:$F$1892,2,FALSE)</f>
        <v>20</v>
      </c>
      <c r="C161" s="5" t="s">
        <v>657</v>
      </c>
      <c r="D161" s="5" t="str">
        <f>VLOOKUP(E161,UBIGEO!$G$2:$H$1892,2,FALSE)</f>
        <v>01</v>
      </c>
      <c r="E161" s="5" t="s">
        <v>657</v>
      </c>
      <c r="F161" s="5" t="str">
        <f>VLOOKUP(G161,UBIGEO!$I$2:$J$1892,2,FALSE)</f>
        <v>04</v>
      </c>
      <c r="G161" s="5" t="s">
        <v>658</v>
      </c>
      <c r="H161" s="4" t="s">
        <v>659</v>
      </c>
      <c r="I161" s="4">
        <f t="shared" si="4"/>
        <v>1</v>
      </c>
      <c r="J161" s="5" t="s">
        <v>660</v>
      </c>
      <c r="K161" s="5" t="s">
        <v>661</v>
      </c>
      <c r="L161" s="4" t="s">
        <v>4351</v>
      </c>
      <c r="M161" s="25">
        <v>91579596798</v>
      </c>
      <c r="N161" s="26" t="s">
        <v>4356</v>
      </c>
      <c r="O161" t="str">
        <f t="shared" si="5"/>
        <v>INSERT INTO escuela_conduccion ( RUC, NOMBRE,  DIRECCION, ESTADO, TELEFONO, CORREO, ID_DEP, ID_PRO, ID_DIS, ACTIVO)  VALUES ('20605378618','SERVICIOS MEDICO DENTAL-SEÑOR DE LUREN S.A.C.','ASENTAMIENTO HUMANO MARÍA GORETTI, MZ. D, LT 07, TERCER PISO','ACTIVO','91579596798','EMPRESA01@MAIL.COM','20','01','04', 1);</v>
      </c>
    </row>
    <row r="162" spans="1:15" x14ac:dyDescent="0.25">
      <c r="A162" s="4" t="s">
        <v>662</v>
      </c>
      <c r="B162" s="4" t="str">
        <f>VLOOKUP(C162,UBIGEO!$E$2:$F$1892,2,FALSE)</f>
        <v>20</v>
      </c>
      <c r="C162" s="5" t="s">
        <v>657</v>
      </c>
      <c r="D162" s="5" t="str">
        <f>VLOOKUP(E162,UBIGEO!$G$2:$H$1892,2,FALSE)</f>
        <v>01</v>
      </c>
      <c r="E162" s="5" t="s">
        <v>657</v>
      </c>
      <c r="F162" s="5" t="str">
        <f>VLOOKUP(G162,UBIGEO!$I$2:$J$1892,2,FALSE)</f>
        <v>01</v>
      </c>
      <c r="G162" s="5" t="s">
        <v>657</v>
      </c>
      <c r="H162" s="4" t="s">
        <v>663</v>
      </c>
      <c r="I162" s="4">
        <f t="shared" si="4"/>
        <v>1</v>
      </c>
      <c r="J162" s="5" t="s">
        <v>664</v>
      </c>
      <c r="K162" s="5" t="s">
        <v>665</v>
      </c>
      <c r="L162" s="4" t="s">
        <v>4351</v>
      </c>
      <c r="M162" s="25">
        <v>969599491</v>
      </c>
      <c r="N162" s="26" t="s">
        <v>4357</v>
      </c>
      <c r="O162" t="str">
        <f t="shared" si="5"/>
        <v>INSERT INTO escuela_conduccion ( RUC, NOMBRE,  DIRECCION, ESTADO, TELEFONO, CORREO, ID_DEP, ID_PRO, ID_DIS, ACTIVO)  VALUES ('20600510666','EL CONDUCTOR RESPONSABLE S.A.C.','Av. Luis Antonio Eguiguren Nº 878, 1º y 2º Piso, Urb. La Tina','ACTIVO','969599491','EMPRESA02@MAIL.COM','20','01','01', 1);</v>
      </c>
    </row>
    <row r="163" spans="1:15" hidden="1" x14ac:dyDescent="0.25">
      <c r="A163" s="4" t="s">
        <v>666</v>
      </c>
      <c r="B163" s="4" t="str">
        <f>VLOOKUP(C163,UBIGEO!$E$2:$F$1892,2,FALSE)</f>
        <v>20</v>
      </c>
      <c r="C163" s="5" t="s">
        <v>657</v>
      </c>
      <c r="D163" s="5" t="str">
        <f>VLOOKUP(E163,UBIGEO!$G$2:$H$1892,2,FALSE)</f>
        <v>01</v>
      </c>
      <c r="E163" s="5" t="s">
        <v>657</v>
      </c>
      <c r="F163" s="5" t="str">
        <f>VLOOKUP(G163,UBIGEO!$I$2:$J$1892,2,FALSE)</f>
        <v>01</v>
      </c>
      <c r="G163" s="5" t="s">
        <v>657</v>
      </c>
      <c r="H163" s="4" t="s">
        <v>667</v>
      </c>
      <c r="I163" s="4">
        <f t="shared" si="4"/>
        <v>2</v>
      </c>
      <c r="J163" s="5" t="s">
        <v>668</v>
      </c>
      <c r="K163" s="5" t="s">
        <v>669</v>
      </c>
      <c r="L163" s="4" t="s">
        <v>4351</v>
      </c>
      <c r="M163" s="25">
        <v>91599596798</v>
      </c>
      <c r="N163" s="26" t="s">
        <v>4356</v>
      </c>
      <c r="O163" t="str">
        <f t="shared" si="5"/>
        <v>INSERT INTO escuela_conduccion ( RUC, NOMBRE,  DIRECCION, ESTADO, TELEFONO, CORREO, ID_DEP, ID_PRO, ID_DIS, ACTIVO)  VALUES ('20526525966','ESCUELA DE CONDUCTORES EDUCACION AL VOLANTE S.R.L.','Av. Luis Antonio Eguiguren (Ex Malaga) N° 848, Urb. La Tina, 1° y 2° Piso','ACTIVO','91599596798','EMPRESA01@MAIL.COM','20','01','01', 1);</v>
      </c>
    </row>
    <row r="164" spans="1:15" hidden="1" x14ac:dyDescent="0.25">
      <c r="A164" s="4" t="s">
        <v>670</v>
      </c>
      <c r="B164" s="4" t="str">
        <f>VLOOKUP(C164,UBIGEO!$E$2:$F$1892,2,FALSE)</f>
        <v>20</v>
      </c>
      <c r="C164" s="5" t="s">
        <v>657</v>
      </c>
      <c r="D164" s="5" t="str">
        <f>VLOOKUP(E164,UBIGEO!$G$2:$H$1892,2,FALSE)</f>
        <v>01</v>
      </c>
      <c r="E164" s="5" t="s">
        <v>657</v>
      </c>
      <c r="F164" s="5" t="str">
        <f>VLOOKUP(G164,UBIGEO!$I$2:$J$1892,2,FALSE)</f>
        <v>01</v>
      </c>
      <c r="G164" s="5" t="s">
        <v>657</v>
      </c>
      <c r="H164" s="4" t="s">
        <v>254</v>
      </c>
      <c r="I164" s="4">
        <f t="shared" si="4"/>
        <v>5</v>
      </c>
      <c r="J164" s="5" t="s">
        <v>255</v>
      </c>
      <c r="K164" s="5" t="s">
        <v>671</v>
      </c>
      <c r="L164" s="4" t="s">
        <v>4351</v>
      </c>
      <c r="M164" s="25">
        <v>9160959679</v>
      </c>
      <c r="N164" s="26" t="s">
        <v>4357</v>
      </c>
      <c r="O164" t="str">
        <f t="shared" si="5"/>
        <v>INSERT INTO escuela_conduccion ( RUC, NOMBRE,  DIRECCION, ESTADO, TELEFONO, CORREO, ID_DEP, ID_PRO, ID_DIS, ACTIVO)  VALUES ('20482833811','ESCUELA DE CONDUCTORES INTEGRALES ALLAIN PROST E.I.R.L.','AV. COUNTRY N° 618 –PISO 2 A.H. PACHITEA MZA. J2 LOTE 16B','ACTIVO','9160959679','EMPRESA02@MAIL.COM','20','01','01', 1);</v>
      </c>
    </row>
    <row r="165" spans="1:15" x14ac:dyDescent="0.25">
      <c r="A165" s="4" t="s">
        <v>672</v>
      </c>
      <c r="B165" s="4" t="str">
        <f>VLOOKUP(C165,UBIGEO!$E$2:$F$1892,2,FALSE)</f>
        <v>20</v>
      </c>
      <c r="C165" s="5" t="s">
        <v>657</v>
      </c>
      <c r="D165" s="5" t="str">
        <f>VLOOKUP(E165,UBIGEO!$G$2:$H$1892,2,FALSE)</f>
        <v>01</v>
      </c>
      <c r="E165" s="5" t="s">
        <v>657</v>
      </c>
      <c r="F165" s="5" t="str">
        <f>VLOOKUP(G165,UBIGEO!$I$2:$J$1892,2,FALSE)</f>
        <v>01</v>
      </c>
      <c r="G165" s="5" t="s">
        <v>657</v>
      </c>
      <c r="H165" s="4" t="s">
        <v>673</v>
      </c>
      <c r="I165" s="4">
        <f t="shared" si="4"/>
        <v>1</v>
      </c>
      <c r="J165" s="5" t="s">
        <v>674</v>
      </c>
      <c r="K165" s="5" t="s">
        <v>675</v>
      </c>
      <c r="L165" s="4" t="s">
        <v>4351</v>
      </c>
      <c r="M165" s="25">
        <v>969599491</v>
      </c>
      <c r="N165" s="26" t="s">
        <v>4356</v>
      </c>
      <c r="O165" t="str">
        <f t="shared" si="5"/>
        <v>INSERT INTO escuela_conduccion ( RUC, NOMBRE,  DIRECCION, ESTADO, TELEFONO, CORREO, ID_DEP, ID_PRO, ID_DIS, ACTIVO)  VALUES ('20609446863','GLOBAL CAR PIURA S.A.C.','CL LOS CEIBOS 320 MZ.1 LT.13 PISO 1 URB. STA ISABEL','ACTIVO','969599491','EMPRESA01@MAIL.COM','20','01','01', 1);</v>
      </c>
    </row>
    <row r="166" spans="1:15" hidden="1" x14ac:dyDescent="0.25">
      <c r="A166" s="4" t="s">
        <v>676</v>
      </c>
      <c r="B166" s="4" t="str">
        <f>VLOOKUP(C166,UBIGEO!$E$2:$F$1892,2,FALSE)</f>
        <v>20</v>
      </c>
      <c r="C166" s="5" t="s">
        <v>657</v>
      </c>
      <c r="D166" s="5" t="str">
        <f>VLOOKUP(E166,UBIGEO!$G$2:$H$1892,2,FALSE)</f>
        <v>01</v>
      </c>
      <c r="E166" s="5" t="s">
        <v>657</v>
      </c>
      <c r="F166" s="5" t="str">
        <f>VLOOKUP(G166,UBIGEO!$I$2:$J$1892,2,FALSE)</f>
        <v>01</v>
      </c>
      <c r="G166" s="5" t="s">
        <v>657</v>
      </c>
      <c r="H166" s="4" t="s">
        <v>623</v>
      </c>
      <c r="I166" s="4">
        <f t="shared" si="4"/>
        <v>2</v>
      </c>
      <c r="J166" s="5" t="s">
        <v>624</v>
      </c>
      <c r="K166" s="5" t="s">
        <v>677</v>
      </c>
      <c r="L166" s="4" t="s">
        <v>4351</v>
      </c>
      <c r="M166" s="25">
        <v>969599491</v>
      </c>
      <c r="N166" s="26" t="s">
        <v>4357</v>
      </c>
      <c r="O166" t="str">
        <f t="shared" si="5"/>
        <v>INSERT INTO escuela_conduccion ( RUC, NOMBRE,  DIRECCION, ESTADO, TELEFONO, CORREO, ID_DEP, ID_PRO, ID_DIS, ACTIVO)  VALUES ('20477455515','VEHICULOS PERUANOS S.A.C. - VEHPERU','Calle Los Ceibos 132 Mz. K Lt. 27 Urb. Santa Isabel','ACTIVO','969599491','EMPRESA02@MAIL.COM','20','01','01', 1);</v>
      </c>
    </row>
    <row r="167" spans="1:15" hidden="1" x14ac:dyDescent="0.25">
      <c r="A167" s="4" t="s">
        <v>678</v>
      </c>
      <c r="B167" s="4" t="str">
        <f>VLOOKUP(C167,UBIGEO!$E$2:$F$1892,2,FALSE)</f>
        <v>20</v>
      </c>
      <c r="C167" s="5" t="s">
        <v>657</v>
      </c>
      <c r="D167" s="5" t="str">
        <f>VLOOKUP(E167,UBIGEO!$G$2:$H$1892,2,FALSE)</f>
        <v>06</v>
      </c>
      <c r="E167" s="5" t="s">
        <v>679</v>
      </c>
      <c r="F167" s="5" t="str">
        <f>VLOOKUP(G167,UBIGEO!$I$2:$J$1892,2,FALSE)</f>
        <v>01</v>
      </c>
      <c r="G167" s="5" t="s">
        <v>679</v>
      </c>
      <c r="H167" s="4" t="s">
        <v>667</v>
      </c>
      <c r="I167" s="4">
        <f t="shared" si="4"/>
        <v>2</v>
      </c>
      <c r="J167" s="5" t="s">
        <v>668</v>
      </c>
      <c r="K167" s="5" t="s">
        <v>680</v>
      </c>
      <c r="L167" s="4" t="s">
        <v>4351</v>
      </c>
      <c r="M167" s="25">
        <v>91639596798</v>
      </c>
      <c r="N167" s="26" t="s">
        <v>4356</v>
      </c>
      <c r="O167" t="str">
        <f t="shared" si="5"/>
        <v>INSERT INTO escuela_conduccion ( RUC, NOMBRE,  DIRECCION, ESTADO, TELEFONO, CORREO, ID_DEP, ID_PRO, ID_DIS, ACTIVO)  VALUES ('20526525966','ESCUELA DE CONDUCTORES EDUCACION AL VOLANTE S.R.L.','Av Jose de Lama N° 631, 1° y 2° Piso, Urb Jose Idelfonso Coloma','ACTIVO','91639596798','EMPRESA01@MAIL.COM','20','06','01', 1);</v>
      </c>
    </row>
    <row r="168" spans="1:15" hidden="1" x14ac:dyDescent="0.25">
      <c r="A168" s="4" t="s">
        <v>681</v>
      </c>
      <c r="B168" s="4" t="str">
        <f>VLOOKUP(C168,UBIGEO!$E$2:$F$1892,2,FALSE)</f>
        <v>21</v>
      </c>
      <c r="C168" s="5" t="s">
        <v>682</v>
      </c>
      <c r="D168" s="5" t="str">
        <f>VLOOKUP(E168,UBIGEO!$G$2:$H$1892,2,FALSE)</f>
        <v>01</v>
      </c>
      <c r="E168" s="5" t="s">
        <v>682</v>
      </c>
      <c r="F168" s="5" t="str">
        <f>VLOOKUP(G168,UBIGEO!$I$2:$J$1892,2,FALSE)</f>
        <v>01</v>
      </c>
      <c r="G168" s="5" t="s">
        <v>682</v>
      </c>
      <c r="H168" s="4" t="s">
        <v>683</v>
      </c>
      <c r="I168" s="4">
        <f t="shared" si="4"/>
        <v>2</v>
      </c>
      <c r="J168" s="5" t="s">
        <v>684</v>
      </c>
      <c r="K168" s="5" t="s">
        <v>685</v>
      </c>
      <c r="L168" s="4" t="s">
        <v>4351</v>
      </c>
      <c r="M168" s="25"/>
      <c r="N168" s="26" t="s">
        <v>4357</v>
      </c>
      <c r="O168" t="str">
        <f t="shared" si="5"/>
        <v>INSERT INTO escuela_conduccion ( RUC, NOMBRE,  DIRECCION, ESTADO, TELEFONO, CORREO, ID_DEP, ID_PRO, ID_DIS, ACTIVO)  VALUES ('20532712786','ECO SUR PERU ESCUELA DE CONDUCTORES DEL SUR SOCIEDAD ANONIMA CERRADA-ECO SUR PERU SAC','AV. EL SOL 837','ACTIVO','','EMPRESA02@MAIL.COM','21','01','01', 1);</v>
      </c>
    </row>
    <row r="169" spans="1:15" x14ac:dyDescent="0.25">
      <c r="A169" s="4" t="s">
        <v>686</v>
      </c>
      <c r="B169" s="4" t="str">
        <f>VLOOKUP(C169,UBIGEO!$E$2:$F$1892,2,FALSE)</f>
        <v>21</v>
      </c>
      <c r="C169" s="5" t="s">
        <v>682</v>
      </c>
      <c r="D169" s="5" t="str">
        <f>VLOOKUP(E169,UBIGEO!$G$2:$H$1892,2,FALSE)</f>
        <v>01</v>
      </c>
      <c r="E169" s="5" t="s">
        <v>682</v>
      </c>
      <c r="F169" s="5" t="str">
        <f>VLOOKUP(G169,UBIGEO!$I$2:$J$1892,2,FALSE)</f>
        <v>01</v>
      </c>
      <c r="G169" s="5" t="s">
        <v>682</v>
      </c>
      <c r="H169" s="4" t="s">
        <v>687</v>
      </c>
      <c r="I169" s="4">
        <f t="shared" si="4"/>
        <v>1</v>
      </c>
      <c r="J169" s="5" t="s">
        <v>688</v>
      </c>
      <c r="K169" s="5" t="s">
        <v>689</v>
      </c>
      <c r="L169" s="4" t="s">
        <v>4351</v>
      </c>
      <c r="M169" s="25"/>
      <c r="N169" s="26" t="s">
        <v>4356</v>
      </c>
      <c r="O169" t="str">
        <f t="shared" si="5"/>
        <v>INSERT INTO escuela_conduccion ( RUC, NOMBRE,  DIRECCION, ESTADO, TELEFONO, CORREO, ID_DEP, ID_PRO, ID_DIS, ACTIVO)  VALUES ('20447911371','ESCUELA DE CONDUCTORES SAN MARTIN DE PORRES E.I.R.L.','JR. AYACUCHO 748','ACTIVO','','EMPRESA01@MAIL.COM','21','01','01', 1);</v>
      </c>
    </row>
    <row r="170" spans="1:15" x14ac:dyDescent="0.25">
      <c r="A170" s="4" t="s">
        <v>690</v>
      </c>
      <c r="B170" s="4" t="str">
        <f>VLOOKUP(C170,UBIGEO!$E$2:$F$1892,2,FALSE)</f>
        <v>21</v>
      </c>
      <c r="C170" s="5" t="s">
        <v>682</v>
      </c>
      <c r="D170" s="5" t="str">
        <f>VLOOKUP(E170,UBIGEO!$G$2:$H$1892,2,FALSE)</f>
        <v>11</v>
      </c>
      <c r="E170" s="5" t="s">
        <v>691</v>
      </c>
      <c r="F170" s="5" t="str">
        <f>VLOOKUP(G170,UBIGEO!$I$2:$J$1892,2,FALSE)</f>
        <v>01</v>
      </c>
      <c r="G170" s="5" t="s">
        <v>692</v>
      </c>
      <c r="H170" s="4" t="s">
        <v>693</v>
      </c>
      <c r="I170" s="4">
        <f t="shared" si="4"/>
        <v>1</v>
      </c>
      <c r="J170" s="5" t="s">
        <v>694</v>
      </c>
      <c r="K170" s="5" t="s">
        <v>695</v>
      </c>
      <c r="L170" s="4" t="s">
        <v>4351</v>
      </c>
      <c r="M170" s="25">
        <v>9166959679</v>
      </c>
      <c r="N170" s="26" t="s">
        <v>4357</v>
      </c>
      <c r="O170" t="str">
        <f t="shared" si="5"/>
        <v>INSERT INTO escuela_conduccion ( RUC, NOMBRE,  DIRECCION, ESTADO, TELEFONO, CORREO, ID_DEP, ID_PRO, ID_DIS, ACTIVO)  VALUES ('20603304234','E.C. INNOVACIONES DE BREVETES DEL SUR S.R.L.','CAL. RAMON CASTILLA 622','ACTIVO','9166959679','EMPRESA02@MAIL.COM','21','11','01', 1);</v>
      </c>
    </row>
    <row r="171" spans="1:15" x14ac:dyDescent="0.25">
      <c r="A171" s="4" t="s">
        <v>696</v>
      </c>
      <c r="B171" s="4" t="str">
        <f>VLOOKUP(C171,UBIGEO!$E$2:$F$1892,2,FALSE)</f>
        <v>21</v>
      </c>
      <c r="C171" s="5" t="s">
        <v>682</v>
      </c>
      <c r="D171" s="5" t="str">
        <f>VLOOKUP(E171,UBIGEO!$G$2:$H$1892,2,FALSE)</f>
        <v>11</v>
      </c>
      <c r="E171" s="5" t="s">
        <v>691</v>
      </c>
      <c r="F171" s="5" t="str">
        <f>VLOOKUP(G171,UBIGEO!$I$2:$J$1892,2,FALSE)</f>
        <v>01</v>
      </c>
      <c r="G171" s="5" t="s">
        <v>692</v>
      </c>
      <c r="H171" s="4" t="s">
        <v>697</v>
      </c>
      <c r="I171" s="4">
        <f t="shared" si="4"/>
        <v>1</v>
      </c>
      <c r="J171" s="5" t="s">
        <v>698</v>
      </c>
      <c r="K171" s="5" t="s">
        <v>699</v>
      </c>
      <c r="L171" s="4" t="s">
        <v>4351</v>
      </c>
      <c r="M171" s="25">
        <v>9167959679</v>
      </c>
      <c r="N171" s="26" t="s">
        <v>4356</v>
      </c>
      <c r="O171" t="str">
        <f t="shared" si="5"/>
        <v>INSERT INTO escuela_conduccion ( RUC, NOMBRE,  DIRECCION, ESTADO, TELEFONO, CORREO, ID_DEP, ID_PRO, ID_DIS, ACTIVO)  VALUES ('20610133194','ESCUELA DE CONDUCTORES INTEGRALES EL VENCEDOR E.I.R.L.','JR. MARIANO MELGAR N° 501','ACTIVO','9167959679','EMPRESA01@MAIL.COM','21','11','01', 1);</v>
      </c>
    </row>
    <row r="172" spans="1:15" x14ac:dyDescent="0.25">
      <c r="A172" s="4" t="s">
        <v>700</v>
      </c>
      <c r="B172" s="4" t="str">
        <f>VLOOKUP(C172,UBIGEO!$E$2:$F$1892,2,FALSE)</f>
        <v>21</v>
      </c>
      <c r="C172" s="5" t="s">
        <v>682</v>
      </c>
      <c r="D172" s="5" t="str">
        <f>VLOOKUP(E172,UBIGEO!$G$2:$H$1892,2,FALSE)</f>
        <v>11</v>
      </c>
      <c r="E172" s="5" t="s">
        <v>691</v>
      </c>
      <c r="F172" s="5" t="str">
        <f>VLOOKUP(G172,UBIGEO!$I$2:$J$1892,2,FALSE)</f>
        <v>01</v>
      </c>
      <c r="G172" s="5" t="s">
        <v>692</v>
      </c>
      <c r="H172" s="4" t="s">
        <v>701</v>
      </c>
      <c r="I172" s="4">
        <f t="shared" si="4"/>
        <v>1</v>
      </c>
      <c r="J172" s="5" t="s">
        <v>702</v>
      </c>
      <c r="K172" s="5" t="s">
        <v>703</v>
      </c>
      <c r="L172" s="4" t="s">
        <v>4351</v>
      </c>
      <c r="M172" s="25">
        <v>91689596798</v>
      </c>
      <c r="N172" s="26" t="s">
        <v>4357</v>
      </c>
      <c r="O172" t="str">
        <f t="shared" si="5"/>
        <v>INSERT INTO escuela_conduccion ( RUC, NOMBRE,  DIRECCION, ESTADO, TELEFONO, CORREO, ID_DEP, ID_PRO, ID_DIS, ACTIVO)  VALUES ('20610933271','ESCUELA DE CONDUCTORES KAYPI S.A.C.','AV. MÁRTIRES DEL 4 DE NOVIEMBRE N°385, URBANIZACIÓN 28 DE JULIO','ACTIVO','91689596798','EMPRESA02@MAIL.COM','21','11','01', 1);</v>
      </c>
    </row>
    <row r="173" spans="1:15" x14ac:dyDescent="0.25">
      <c r="A173" s="4" t="s">
        <v>704</v>
      </c>
      <c r="B173" s="4" t="str">
        <f>VLOOKUP(C173,UBIGEO!$E$2:$F$1892,2,FALSE)</f>
        <v>21</v>
      </c>
      <c r="C173" s="5" t="s">
        <v>682</v>
      </c>
      <c r="D173" s="5" t="str">
        <f>VLOOKUP(E173,UBIGEO!$G$2:$H$1892,2,FALSE)</f>
        <v>11</v>
      </c>
      <c r="E173" s="5" t="s">
        <v>691</v>
      </c>
      <c r="F173" s="5" t="str">
        <f>VLOOKUP(G173,UBIGEO!$I$2:$J$1892,2,FALSE)</f>
        <v>01</v>
      </c>
      <c r="G173" s="5" t="s">
        <v>692</v>
      </c>
      <c r="H173" s="4" t="s">
        <v>705</v>
      </c>
      <c r="I173" s="4">
        <f t="shared" si="4"/>
        <v>1</v>
      </c>
      <c r="J173" s="5" t="s">
        <v>706</v>
      </c>
      <c r="K173" s="5" t="s">
        <v>707</v>
      </c>
      <c r="L173" s="4" t="s">
        <v>4352</v>
      </c>
      <c r="M173" s="25">
        <v>969599491</v>
      </c>
      <c r="N173" s="26" t="s">
        <v>4356</v>
      </c>
      <c r="O173" t="str">
        <f t="shared" si="5"/>
        <v>INSERT INTO escuela_conduccion ( RUC, NOMBRE,  DIRECCION, ESTADO, TELEFONO, CORREO, ID_DEP, ID_PRO, ID_DIS, ACTIVO)  VALUES ('20613740954','ESCUELA DE CONDUCTORES SAN MARTIN PUNO','JR. SAN MARTÍN N°831, 2DO Y 3ER PISO','SUSPENDIDO','969599491','EMPRESA01@MAIL.COM','21','11','01', 1);</v>
      </c>
    </row>
    <row r="174" spans="1:15" x14ac:dyDescent="0.25">
      <c r="A174" s="4" t="s">
        <v>708</v>
      </c>
      <c r="B174" s="4" t="str">
        <f>VLOOKUP(C174,UBIGEO!$E$2:$F$1892,2,FALSE)</f>
        <v>22</v>
      </c>
      <c r="C174" s="5" t="s">
        <v>709</v>
      </c>
      <c r="D174" s="5" t="str">
        <f>VLOOKUP(E174,UBIGEO!$G$2:$H$1892,2,FALSE)</f>
        <v>06</v>
      </c>
      <c r="E174" s="5" t="s">
        <v>710</v>
      </c>
      <c r="F174" s="5" t="str">
        <f>VLOOKUP(G174,UBIGEO!$I$2:$J$1892,2,FALSE)</f>
        <v>01</v>
      </c>
      <c r="G174" s="5" t="s">
        <v>711</v>
      </c>
      <c r="H174" s="4" t="s">
        <v>712</v>
      </c>
      <c r="I174" s="4">
        <f t="shared" si="4"/>
        <v>1</v>
      </c>
      <c r="J174" s="5" t="s">
        <v>713</v>
      </c>
      <c r="K174" s="5" t="s">
        <v>714</v>
      </c>
      <c r="L174" s="4" t="s">
        <v>4351</v>
      </c>
      <c r="M174" s="25">
        <v>91709596798</v>
      </c>
      <c r="N174" s="26" t="s">
        <v>4357</v>
      </c>
      <c r="O174" t="str">
        <f t="shared" si="5"/>
        <v>INSERT INTO escuela_conduccion ( RUC, NOMBRE,  DIRECCION, ESTADO, TELEFONO, CORREO, ID_DEP, ID_PRO, ID_DIS, ACTIVO)  VALUES ('20600956061','ESCUELA DE CHOFERES INTEGRALES FENIX S.A.C.','AV. MAYOR FAP MIGUEL ALEGRE S/N','ACTIVO','91709596798','EMPRESA02@MAIL.COM','22','06','01', 1);</v>
      </c>
    </row>
    <row r="175" spans="1:15" hidden="1" x14ac:dyDescent="0.25">
      <c r="A175" s="4" t="s">
        <v>715</v>
      </c>
      <c r="B175" s="4" t="str">
        <f>VLOOKUP(C175,UBIGEO!$E$2:$F$1892,2,FALSE)</f>
        <v>22</v>
      </c>
      <c r="C175" s="5" t="s">
        <v>709</v>
      </c>
      <c r="D175" s="5" t="str">
        <f>VLOOKUP(E175,UBIGEO!$G$2:$H$1892,2,FALSE)</f>
        <v>01</v>
      </c>
      <c r="E175" s="5" t="s">
        <v>716</v>
      </c>
      <c r="F175" s="5" t="str">
        <f>VLOOKUP(G175,UBIGEO!$I$2:$J$1892,2,FALSE)</f>
        <v>01</v>
      </c>
      <c r="G175" s="5" t="s">
        <v>716</v>
      </c>
      <c r="H175" s="4" t="s">
        <v>612</v>
      </c>
      <c r="I175" s="4">
        <f t="shared" si="4"/>
        <v>2</v>
      </c>
      <c r="J175" s="5" t="s">
        <v>613</v>
      </c>
      <c r="K175" s="5" t="s">
        <v>717</v>
      </c>
      <c r="L175" s="4" t="s">
        <v>4351</v>
      </c>
      <c r="M175" s="25">
        <v>969599491</v>
      </c>
      <c r="N175" s="26" t="s">
        <v>4356</v>
      </c>
      <c r="O175" t="str">
        <f t="shared" si="5"/>
        <v>INSERT INTO escuela_conduccion ( RUC, NOMBRE,  DIRECCION, ESTADO, TELEFONO, CORREO, ID_DEP, ID_PRO, ID_DIS, ACTIVO)  VALUES ('20610844422','BREVECAR E.I.R.L.','AV. ALMIRANTE GRAU, LOTE 1, SECTOR VILLA HERMOSA, BARRIO EL CALVARIO','ACTIVO','969599491','EMPRESA01@MAIL.COM','22','01','01', 1);</v>
      </c>
    </row>
    <row r="176" spans="1:15" x14ac:dyDescent="0.25">
      <c r="A176" s="4" t="s">
        <v>718</v>
      </c>
      <c r="B176" s="4" t="str">
        <f>VLOOKUP(C176,UBIGEO!$E$2:$F$1892,2,FALSE)</f>
        <v>22</v>
      </c>
      <c r="C176" s="5" t="s">
        <v>709</v>
      </c>
      <c r="D176" s="5" t="str">
        <f>VLOOKUP(E176,UBIGEO!$G$2:$H$1892,2,FALSE)</f>
        <v>09</v>
      </c>
      <c r="E176" s="5" t="s">
        <v>709</v>
      </c>
      <c r="F176" s="5" t="str">
        <f>VLOOKUP(G176,UBIGEO!$I$2:$J$1892,2,FALSE)</f>
        <v>10</v>
      </c>
      <c r="G176" s="5" t="s">
        <v>719</v>
      </c>
      <c r="H176" s="4" t="s">
        <v>720</v>
      </c>
      <c r="I176" s="4">
        <f t="shared" si="4"/>
        <v>1</v>
      </c>
      <c r="J176" s="5" t="s">
        <v>721</v>
      </c>
      <c r="K176" s="5" t="s">
        <v>722</v>
      </c>
      <c r="L176" s="4" t="s">
        <v>4351</v>
      </c>
      <c r="M176" s="25">
        <v>969599491</v>
      </c>
      <c r="N176" s="26" t="s">
        <v>4357</v>
      </c>
      <c r="O176" t="str">
        <f t="shared" si="5"/>
        <v>INSERT INTO escuela_conduccion ( RUC, NOMBRE,  DIRECCION, ESTADO, TELEFONO, CORREO, ID_DEP, ID_PRO, ID_DIS, ACTIVO)  VALUES ('20613859340','ASOCIACION EDUCATIVA INTEGRAL KAMBIA SAN MARTIN','JR. ANTONIO RAYMONDI N°100 – ESQUINA CON JR. ALFONSO UGARTE N°602','ACTIVO','969599491','EMPRESA02@MAIL.COM','22','09','10', 1);</v>
      </c>
    </row>
    <row r="177" spans="1:15" x14ac:dyDescent="0.25">
      <c r="A177" s="4" t="s">
        <v>723</v>
      </c>
      <c r="B177" s="4" t="str">
        <f>VLOOKUP(C177,UBIGEO!$E$2:$F$1892,2,FALSE)</f>
        <v>22</v>
      </c>
      <c r="C177" s="5" t="s">
        <v>709</v>
      </c>
      <c r="D177" s="5" t="str">
        <f>VLOOKUP(E177,UBIGEO!$G$2:$H$1892,2,FALSE)</f>
        <v>09</v>
      </c>
      <c r="E177" s="5" t="s">
        <v>709</v>
      </c>
      <c r="F177" s="5" t="str">
        <f>VLOOKUP(G177,UBIGEO!$I$2:$J$1892,2,FALSE)</f>
        <v>01</v>
      </c>
      <c r="G177" s="5" t="s">
        <v>724</v>
      </c>
      <c r="H177" s="4" t="s">
        <v>725</v>
      </c>
      <c r="I177" s="4">
        <f t="shared" si="4"/>
        <v>1</v>
      </c>
      <c r="J177" s="5" t="s">
        <v>726</v>
      </c>
      <c r="K177" s="5" t="s">
        <v>727</v>
      </c>
      <c r="L177" s="4" t="s">
        <v>4351</v>
      </c>
      <c r="M177" s="25"/>
      <c r="N177" s="26" t="s">
        <v>4356</v>
      </c>
      <c r="O177" t="str">
        <f t="shared" si="5"/>
        <v>INSERT INTO escuela_conduccion ( RUC, NOMBRE,  DIRECCION, ESTADO, TELEFONO, CORREO, ID_DEP, ID_PRO, ID_DIS, ACTIVO)  VALUES ('20600661796','NOR CAR PERU ORIENTE E.I.R.L.','JR. CUSCO N° 157 BARRIO HUAYCO','ACTIVO','','EMPRESA01@MAIL.COM','22','09','01', 1);</v>
      </c>
    </row>
    <row r="178" spans="1:15" x14ac:dyDescent="0.25">
      <c r="A178" s="4" t="s">
        <v>728</v>
      </c>
      <c r="B178" s="4" t="str">
        <f>VLOOKUP(C178,UBIGEO!$E$2:$F$1892,2,FALSE)</f>
        <v>22</v>
      </c>
      <c r="C178" s="5" t="s">
        <v>709</v>
      </c>
      <c r="D178" s="5" t="str">
        <f>VLOOKUP(E178,UBIGEO!$G$2:$H$1892,2,FALSE)</f>
        <v>09</v>
      </c>
      <c r="E178" s="5" t="s">
        <v>709</v>
      </c>
      <c r="F178" s="5" t="str">
        <f>VLOOKUP(G178,UBIGEO!$I$2:$J$1892,2,FALSE)</f>
        <v>01</v>
      </c>
      <c r="G178" s="5" t="s">
        <v>724</v>
      </c>
      <c r="H178" s="4" t="s">
        <v>729</v>
      </c>
      <c r="I178" s="4">
        <f t="shared" si="4"/>
        <v>1</v>
      </c>
      <c r="J178" s="5" t="s">
        <v>730</v>
      </c>
      <c r="K178" s="5" t="s">
        <v>731</v>
      </c>
      <c r="L178" s="4" t="s">
        <v>4351</v>
      </c>
      <c r="M178" s="25">
        <v>91749596798</v>
      </c>
      <c r="N178" s="26" t="s">
        <v>4357</v>
      </c>
      <c r="O178" t="str">
        <f t="shared" si="5"/>
        <v>INSERT INTO escuela_conduccion ( RUC, NOMBRE,  DIRECCION, ESTADO, TELEFONO, CORREO, ID_DEP, ID_PRO, ID_DIS, ACTIVO)  VALUES ('20602005276','SELVA CAR SAN MARTIN S.A.C.','JR. JIMÉNEZ PIMENTEL N° 1325, 1ER PISO, SECTOR BARRIO HUAYCO','ACTIVO','91749596798','EMPRESA02@MAIL.COM','22','09','01', 1);</v>
      </c>
    </row>
    <row r="179" spans="1:15" hidden="1" x14ac:dyDescent="0.25">
      <c r="A179" s="4" t="s">
        <v>732</v>
      </c>
      <c r="B179" s="4" t="str">
        <f>VLOOKUP(C179,UBIGEO!$E$2:$F$1892,2,FALSE)</f>
        <v>23</v>
      </c>
      <c r="C179" s="5" t="s">
        <v>733</v>
      </c>
      <c r="D179" s="5" t="str">
        <f>VLOOKUP(E179,UBIGEO!$G$2:$H$1892,2,FALSE)</f>
        <v>01</v>
      </c>
      <c r="E179" s="5" t="s">
        <v>733</v>
      </c>
      <c r="F179" s="5" t="str">
        <f>VLOOKUP(G179,UBIGEO!$I$2:$J$1892,2,FALSE)</f>
        <v>01</v>
      </c>
      <c r="G179" s="5" t="s">
        <v>733</v>
      </c>
      <c r="H179" s="4" t="s">
        <v>683</v>
      </c>
      <c r="I179" s="4">
        <f t="shared" si="4"/>
        <v>2</v>
      </c>
      <c r="J179" s="5" t="s">
        <v>684</v>
      </c>
      <c r="K179" s="5" t="s">
        <v>734</v>
      </c>
      <c r="L179" s="4" t="s">
        <v>4351</v>
      </c>
      <c r="M179" s="25"/>
      <c r="N179" s="26" t="s">
        <v>4356</v>
      </c>
      <c r="O179" t="str">
        <f t="shared" si="5"/>
        <v>INSERT INTO escuela_conduccion ( RUC, NOMBRE,  DIRECCION, ESTADO, TELEFONO, CORREO, ID_DEP, ID_PRO, ID_DIS, ACTIVO)  VALUES ('20532712786','ECO SUR PERU ESCUELA DE CONDUCTORES DEL SUR SOCIEDAD ANONIMA CERRADA-ECO SUR PERU SAC','Av. Saucini S/N, 1° y 2° Piso,','ACTIVO','','EMPRESA01@MAIL.COM','23','01','01', 1);</v>
      </c>
    </row>
    <row r="180" spans="1:15" x14ac:dyDescent="0.25">
      <c r="A180" s="4" t="s">
        <v>735</v>
      </c>
      <c r="B180" s="4" t="str">
        <f>VLOOKUP(C180,UBIGEO!$E$2:$F$1892,2,FALSE)</f>
        <v>23</v>
      </c>
      <c r="C180" s="5" t="s">
        <v>733</v>
      </c>
      <c r="D180" s="5" t="str">
        <f>VLOOKUP(E180,UBIGEO!$G$2:$H$1892,2,FALSE)</f>
        <v>01</v>
      </c>
      <c r="E180" s="5" t="s">
        <v>733</v>
      </c>
      <c r="F180" s="5" t="str">
        <f>VLOOKUP(G180,UBIGEO!$I$2:$J$1892,2,FALSE)</f>
        <v>01</v>
      </c>
      <c r="G180" s="5" t="s">
        <v>733</v>
      </c>
      <c r="H180" s="4" t="s">
        <v>736</v>
      </c>
      <c r="I180" s="4">
        <f t="shared" si="4"/>
        <v>1</v>
      </c>
      <c r="J180" s="5" t="s">
        <v>737</v>
      </c>
      <c r="K180" s="5" t="s">
        <v>738</v>
      </c>
      <c r="L180" s="4" t="s">
        <v>4351</v>
      </c>
      <c r="M180" s="25">
        <v>91769596798</v>
      </c>
      <c r="N180" s="26" t="s">
        <v>4357</v>
      </c>
      <c r="O180" t="str">
        <f t="shared" si="5"/>
        <v>INSERT INTO escuela_conduccion ( RUC, NOMBRE,  DIRECCION, ESTADO, TELEFONO, CORREO, ID_DEP, ID_PRO, ID_DIS, ACTIVO)  VALUES ('20532510211','ESCUELA DE CONDUCTORES INTEGRALES PERU S.A.C.','CAL. ASOC. RICARDO ODONOVAN APV. ASOC. RICARDO ODONOVAN MZA. A LOTE. 17 (ESPALDAS DE DIRECCION REGIONAL DE TRANSP) TACNA TACNA TACNA','ACTIVO','91769596798','EMPRESA02@MAIL.COM','23','01','01', 1);</v>
      </c>
    </row>
    <row r="181" spans="1:15" hidden="1" x14ac:dyDescent="0.25">
      <c r="A181" s="4" t="s">
        <v>739</v>
      </c>
      <c r="B181" s="4" t="str">
        <f>VLOOKUP(C181,UBIGEO!$E$2:$F$1892,2,FALSE)</f>
        <v>24</v>
      </c>
      <c r="C181" s="5" t="s">
        <v>740</v>
      </c>
      <c r="D181" s="5" t="str">
        <f>VLOOKUP(E181,UBIGEO!$G$2:$H$1892,2,FALSE)</f>
        <v>01</v>
      </c>
      <c r="E181" s="5" t="s">
        <v>740</v>
      </c>
      <c r="F181" s="5" t="str">
        <f>VLOOKUP(G181,UBIGEO!$I$2:$J$1892,2,FALSE)</f>
        <v>01</v>
      </c>
      <c r="G181" s="5" t="s">
        <v>740</v>
      </c>
      <c r="H181" s="4" t="s">
        <v>47</v>
      </c>
      <c r="I181" s="4">
        <f t="shared" si="4"/>
        <v>2</v>
      </c>
      <c r="J181" s="5" t="s">
        <v>48</v>
      </c>
      <c r="K181" s="5" t="s">
        <v>741</v>
      </c>
      <c r="L181" s="4" t="s">
        <v>4351</v>
      </c>
      <c r="M181" s="25">
        <v>969599491</v>
      </c>
      <c r="N181" s="26" t="s">
        <v>4356</v>
      </c>
      <c r="O181" t="str">
        <f t="shared" si="5"/>
        <v>INSERT INTO escuela_conduccion ( RUC, NOMBRE,  DIRECCION, ESTADO, TELEFONO, CORREO, ID_DEP, ID_PRO, ID_DIS, ACTIVO)  VALUES ('20477599193','GLOBAL CAR CORP S.A.C.','Calle Bolivar N° 878','ACTIVO','969599491','EMPRESA01@MAIL.COM','24','01','01', 1);</v>
      </c>
    </row>
    <row r="182" spans="1:15" x14ac:dyDescent="0.25">
      <c r="A182" s="4" t="s">
        <v>742</v>
      </c>
      <c r="B182" s="4" t="str">
        <f>VLOOKUP(C182,UBIGEO!$E$2:$F$1892,2,FALSE)</f>
        <v>25</v>
      </c>
      <c r="C182" s="5" t="s">
        <v>743</v>
      </c>
      <c r="D182" s="5" t="str">
        <f>VLOOKUP(E182,UBIGEO!$G$2:$H$1892,2,FALSE)</f>
        <v>01</v>
      </c>
      <c r="E182" s="5" t="s">
        <v>744</v>
      </c>
      <c r="F182" s="5" t="str">
        <f>VLOOKUP(G182,UBIGEO!$I$2:$J$1892,2,FALSE)</f>
        <v>01</v>
      </c>
      <c r="G182" s="5" t="s">
        <v>745</v>
      </c>
      <c r="H182" s="4" t="s">
        <v>746</v>
      </c>
      <c r="I182" s="4">
        <f t="shared" si="4"/>
        <v>1</v>
      </c>
      <c r="J182" s="5" t="s">
        <v>747</v>
      </c>
      <c r="K182" s="5" t="s">
        <v>748</v>
      </c>
      <c r="L182" s="4" t="s">
        <v>4351</v>
      </c>
      <c r="M182" s="25"/>
      <c r="N182" s="26" t="s">
        <v>4357</v>
      </c>
      <c r="O182" t="str">
        <f t="shared" si="5"/>
        <v>INSERT INTO escuela_conduccion ( RUC, NOMBRE,  DIRECCION, ESTADO, TELEFONO, CORREO, ID_DEP, ID_PRO, ID_DIS, ACTIVO)  VALUES ('20393381737','ESCUELA DE CHOFERES HENRY FORD LIMA PERU E.I.R.L.','Jr. Atahualpa N° 621','ACTIVO','','EMPRESA02@MAIL.COM','25','01','01', 1);</v>
      </c>
    </row>
    <row r="183" spans="1:15" hidden="1" x14ac:dyDescent="0.25">
      <c r="A183" s="4" t="s">
        <v>749</v>
      </c>
      <c r="B183" s="4" t="str">
        <f>VLOOKUP(C183,UBIGEO!$E$2:$F$1892,2,FALSE)</f>
        <v>25</v>
      </c>
      <c r="C183" s="5" t="s">
        <v>743</v>
      </c>
      <c r="D183" s="5" t="str">
        <f>VLOOKUP(E183,UBIGEO!$G$2:$H$1892,2,FALSE)</f>
        <v>01</v>
      </c>
      <c r="E183" s="5" t="s">
        <v>744</v>
      </c>
      <c r="F183" s="5" t="str">
        <f>VLOOKUP(G183,UBIGEO!$I$2:$J$1892,2,FALSE)</f>
        <v>01</v>
      </c>
      <c r="G183" s="5" t="s">
        <v>745</v>
      </c>
      <c r="H183" s="4" t="s">
        <v>750</v>
      </c>
      <c r="I183" s="4">
        <f t="shared" si="4"/>
        <v>2</v>
      </c>
      <c r="J183" s="5" t="s">
        <v>751</v>
      </c>
      <c r="K183" s="5" t="s">
        <v>752</v>
      </c>
      <c r="L183" s="4" t="s">
        <v>4351</v>
      </c>
      <c r="M183" s="25">
        <v>969599491</v>
      </c>
      <c r="N183" s="26" t="s">
        <v>4356</v>
      </c>
      <c r="O183" t="str">
        <f t="shared" si="5"/>
        <v>INSERT INTO escuela_conduccion ( RUC, NOMBRE,  DIRECCION, ESTADO, TELEFONO, CORREO, ID_DEP, ID_PRO, ID_DIS, ACTIVO)  VALUES ('20477683909','SELVA CAR S.A.C.','JR. LEONCIO PRADO 125','ACTIVO','969599491','EMPRESA01@MAIL.COM','25','01','01', 1);</v>
      </c>
    </row>
    <row r="184" spans="1:15" hidden="1" x14ac:dyDescent="0.25">
      <c r="A184" s="4" t="s">
        <v>753</v>
      </c>
      <c r="B184" s="4" t="str">
        <f>VLOOKUP(C184,UBIGEO!$E$2:$F$1892,2,FALSE)</f>
        <v>25</v>
      </c>
      <c r="C184" s="5" t="s">
        <v>743</v>
      </c>
      <c r="D184" s="5" t="str">
        <f>VLOOKUP(E184,UBIGEO!$G$2:$H$1892,2,FALSE)</f>
        <v>03</v>
      </c>
      <c r="E184" s="5" t="s">
        <v>754</v>
      </c>
      <c r="F184" s="5" t="str">
        <f>VLOOKUP(G184,UBIGEO!$I$2:$J$1892,2,FALSE)</f>
        <v>01</v>
      </c>
      <c r="G184" s="5" t="s">
        <v>754</v>
      </c>
      <c r="H184" s="4" t="s">
        <v>750</v>
      </c>
      <c r="I184" s="4">
        <f t="shared" si="4"/>
        <v>2</v>
      </c>
      <c r="J184" s="5" t="s">
        <v>751</v>
      </c>
      <c r="K184" s="5" t="s">
        <v>755</v>
      </c>
      <c r="L184" s="4" t="s">
        <v>4353</v>
      </c>
      <c r="M184" s="25">
        <v>969599491</v>
      </c>
      <c r="N184" s="26" t="s">
        <v>4357</v>
      </c>
      <c r="O184" t="str">
        <f t="shared" si="5"/>
        <v>INSERT INTO escuela_conduccion ( RUC, NOMBRE,  DIRECCION, ESTADO, TELEFONO, CORREO, ID_DEP, ID_PRO, ID_DIS, ACTIVO)  VALUES ('20477683909','SELVA CAR S.A.C.','CALLE 4, MZ. 211, LT. 9, SEGUNDO PISO, BARRIO UNIDO 1325','INACTIVO','969599491','EMPRESA02@MAIL.COM','25','03','01', 1);</v>
      </c>
    </row>
  </sheetData>
  <autoFilter ref="A4:L184" xr:uid="{00000000-0001-0000-0000-000000000000}">
    <filterColumn colId="8">
      <filters>
        <filter val="1"/>
      </filters>
    </filterColumn>
  </autoFilter>
  <mergeCells count="2">
    <mergeCell ref="A1:L1"/>
    <mergeCell ref="A2:L2"/>
  </mergeCells>
  <hyperlinks>
    <hyperlink ref="N5" r:id="rId1" xr:uid="{94607527-B74D-4192-90B3-B858E348F66A}"/>
    <hyperlink ref="N6" r:id="rId2" xr:uid="{250DD067-758E-41C5-A92F-B01E610A0339}"/>
    <hyperlink ref="N7" r:id="rId3" xr:uid="{DA411BFE-FB66-425F-897B-51971120D1B7}"/>
    <hyperlink ref="N9" r:id="rId4" xr:uid="{3E205B1B-D58D-476A-921C-9996EC8FE788}"/>
    <hyperlink ref="N11" r:id="rId5" xr:uid="{102F53A8-37C6-442B-B902-A7F99ACDAF86}"/>
    <hyperlink ref="N13" r:id="rId6" xr:uid="{44479211-D68E-4BE9-8AE5-DA558ED5FC09}"/>
    <hyperlink ref="N15" r:id="rId7" xr:uid="{C9E16AF9-328A-4FF6-B4CC-740D27980F6C}"/>
    <hyperlink ref="N17" r:id="rId8" xr:uid="{F440C21B-D413-4E1D-A8FB-2151F0DEF536}"/>
    <hyperlink ref="N19" r:id="rId9" xr:uid="{8DB5E721-2C92-4AA4-9B00-ED5368F9BE8D}"/>
    <hyperlink ref="N21" r:id="rId10" xr:uid="{D663670F-C509-4C99-ADEA-E30F64CF2014}"/>
    <hyperlink ref="N23" r:id="rId11" xr:uid="{96A267A4-AA99-4490-B733-C3666270BA83}"/>
    <hyperlink ref="N25" r:id="rId12" xr:uid="{824BF43C-26F2-4817-B816-169194D54E00}"/>
    <hyperlink ref="N27" r:id="rId13" xr:uid="{618B4C55-B7AF-420B-B4D0-1C61224573EC}"/>
    <hyperlink ref="N29" r:id="rId14" xr:uid="{09F80ABA-1BE2-4AEF-A26C-433A4D788C9D}"/>
    <hyperlink ref="N31" r:id="rId15" xr:uid="{6AE5F25D-F998-44C1-9AE4-9CB13E1AFD85}"/>
    <hyperlink ref="N33" r:id="rId16" xr:uid="{1BD63F1C-104B-4682-87F4-A9159884DBA7}"/>
    <hyperlink ref="N35" r:id="rId17" xr:uid="{8F352096-7AAA-464B-B164-0814397900F2}"/>
    <hyperlink ref="N37" r:id="rId18" xr:uid="{6D9DF52B-BCDF-4CC3-A6E3-7F3816AC51AB}"/>
    <hyperlink ref="N39" r:id="rId19" xr:uid="{44C19E76-5F1B-4CDC-96C4-509276883C66}"/>
    <hyperlink ref="N41" r:id="rId20" xr:uid="{FB205303-1ABB-42E3-8EE0-5E24148AFC3A}"/>
    <hyperlink ref="N43" r:id="rId21" xr:uid="{EC7EC78A-8601-4643-96D9-42140AF2552E}"/>
    <hyperlink ref="N45" r:id="rId22" xr:uid="{E1AA72AC-44D6-4675-8804-57B9B36137BD}"/>
    <hyperlink ref="N47" r:id="rId23" xr:uid="{A1D249BB-87F0-47A1-BA82-9E6A37F49951}"/>
    <hyperlink ref="N49" r:id="rId24" xr:uid="{F4C0181D-6FEC-4FEE-934E-4BCD858F3F5A}"/>
    <hyperlink ref="N51" r:id="rId25" xr:uid="{31A9AE45-F435-4829-88B2-62504575F391}"/>
    <hyperlink ref="N53" r:id="rId26" xr:uid="{507C8BAB-A7D6-4A84-B681-5B0B2B4AC5EF}"/>
    <hyperlink ref="N55" r:id="rId27" xr:uid="{A682DBBB-D592-489C-870E-7D7BC3EAAAB1}"/>
    <hyperlink ref="N57" r:id="rId28" xr:uid="{51FB7162-CFE3-4A4E-9069-BEB3FDB36516}"/>
    <hyperlink ref="N59" r:id="rId29" xr:uid="{25786344-C389-4556-9A08-C3818E682CAF}"/>
    <hyperlink ref="N61" r:id="rId30" xr:uid="{00B2ABA6-1CB6-4B64-84C7-6F9C3D6AB977}"/>
    <hyperlink ref="N63" r:id="rId31" xr:uid="{AB12C252-5AC8-432C-8772-167DCC0D6363}"/>
    <hyperlink ref="N65" r:id="rId32" xr:uid="{8D49D9BF-F45D-4F02-929B-9CB20F4720D6}"/>
    <hyperlink ref="N67" r:id="rId33" xr:uid="{EDD0C418-2B95-4603-B17E-5BA6A4CA8F3E}"/>
    <hyperlink ref="N69" r:id="rId34" xr:uid="{366D92FD-D85A-4834-AAFF-50ED349C7599}"/>
    <hyperlink ref="N71" r:id="rId35" xr:uid="{28A608BA-5BD1-44B2-BA7E-10561C25FCD2}"/>
    <hyperlink ref="N73" r:id="rId36" xr:uid="{92A1DA24-3837-49A6-99A1-70D61D791583}"/>
    <hyperlink ref="N75" r:id="rId37" xr:uid="{F93C3962-D7E2-4251-BDEF-F3372383C8E9}"/>
    <hyperlink ref="N77" r:id="rId38" xr:uid="{11DBC71E-350C-4832-AFE3-1A7A0E19DDCF}"/>
    <hyperlink ref="N79" r:id="rId39" xr:uid="{06444EF5-2003-4106-B93D-C189A60C9AC9}"/>
    <hyperlink ref="N81" r:id="rId40" xr:uid="{9ECDECAA-875F-4083-90BC-4F709CF41C9F}"/>
    <hyperlink ref="N83" r:id="rId41" xr:uid="{1F9D4C1E-0B69-4176-8911-CDAB1801B1CF}"/>
    <hyperlink ref="N85" r:id="rId42" xr:uid="{D89E6C03-573A-47D8-A9C5-4AC7CB32A61C}"/>
    <hyperlink ref="N87" r:id="rId43" xr:uid="{2D76C633-1CCF-4DFF-A571-81350904420E}"/>
    <hyperlink ref="N89" r:id="rId44" xr:uid="{78057DDF-C9C6-4DDA-AE87-350DEAB65E02}"/>
    <hyperlink ref="N91" r:id="rId45" xr:uid="{5DE611E2-34A9-4949-923C-085EF20ECF11}"/>
    <hyperlink ref="N93" r:id="rId46" xr:uid="{DA6123BD-6BD8-4241-AA9D-B1FFBC53F022}"/>
    <hyperlink ref="N95" r:id="rId47" xr:uid="{2FFFB9E4-9065-41D6-BC4E-75C9BA29DC67}"/>
    <hyperlink ref="N97" r:id="rId48" xr:uid="{770F0BB6-D624-4093-BDC8-F6EB6CED14BD}"/>
    <hyperlink ref="N99" r:id="rId49" xr:uid="{51D79943-ED99-4A65-91C0-3C4200A0F0F6}"/>
    <hyperlink ref="N101" r:id="rId50" xr:uid="{5E03F040-9ADA-4646-8C73-C554653DC73D}"/>
    <hyperlink ref="N103" r:id="rId51" xr:uid="{20101F4F-7474-4F12-8137-8BA107D6C524}"/>
    <hyperlink ref="N105" r:id="rId52" xr:uid="{43D3FF52-94EB-499E-8D46-A8783B9E1CBF}"/>
    <hyperlink ref="N107" r:id="rId53" xr:uid="{7A8E0DBA-AD97-4638-9AB9-699C135A3810}"/>
    <hyperlink ref="N109" r:id="rId54" xr:uid="{D570DC4B-978C-4744-A1E9-05DE9BC8447F}"/>
    <hyperlink ref="N111" r:id="rId55" xr:uid="{BF1B2055-B4EF-42DA-B2F6-6969BBB81BA8}"/>
    <hyperlink ref="N113" r:id="rId56" xr:uid="{26EC9D09-D81E-4D4C-931A-D3309735EFFB}"/>
    <hyperlink ref="N115" r:id="rId57" xr:uid="{7D09A7D8-54F9-4933-92CA-55D49399385A}"/>
    <hyperlink ref="N117" r:id="rId58" xr:uid="{6F5A48AB-4727-4FA0-9049-7A1C24B9C6FC}"/>
    <hyperlink ref="N119" r:id="rId59" xr:uid="{88938C72-B485-4BC1-9954-AE935476A031}"/>
    <hyperlink ref="N121" r:id="rId60" xr:uid="{FAA68F02-8269-49C1-9AEC-7115DC548788}"/>
    <hyperlink ref="N123" r:id="rId61" xr:uid="{45E3348B-75FB-416E-BEFE-A386C67F3164}"/>
    <hyperlink ref="N125" r:id="rId62" xr:uid="{B974F94D-869D-44B0-9003-318111461E84}"/>
    <hyperlink ref="N127" r:id="rId63" xr:uid="{E4A33A13-D3AF-44D9-AD60-FDF60DEC3772}"/>
    <hyperlink ref="N129" r:id="rId64" xr:uid="{1FBA3B7D-163F-443F-936E-7F5D7CAB8E50}"/>
    <hyperlink ref="N131" r:id="rId65" xr:uid="{F96997FA-A91F-4727-B84C-190754023140}"/>
    <hyperlink ref="N133" r:id="rId66" xr:uid="{CB41560F-8E66-4206-BC29-4E55E8DD775F}"/>
    <hyperlink ref="N135" r:id="rId67" xr:uid="{FC20694F-74DC-4741-BEAF-5063DD5067BA}"/>
    <hyperlink ref="N137" r:id="rId68" xr:uid="{3EBECE6E-2981-4D92-976D-E045A066EA68}"/>
    <hyperlink ref="N139" r:id="rId69" xr:uid="{454648CE-30A3-43B7-93CA-E8F44E7B3E15}"/>
    <hyperlink ref="N141" r:id="rId70" xr:uid="{2C9C62F4-FDEA-4174-9F81-32139BCAD278}"/>
    <hyperlink ref="N143" r:id="rId71" xr:uid="{3A545F4D-C656-4DB1-90E5-1EB5A6F2B115}"/>
    <hyperlink ref="N145" r:id="rId72" xr:uid="{512677AC-C1DC-4EE9-A3DE-1F82517F80FD}"/>
    <hyperlink ref="N147" r:id="rId73" xr:uid="{AC735FB3-8681-4023-9F1E-A80012002E06}"/>
    <hyperlink ref="N149" r:id="rId74" xr:uid="{2153A623-289B-4ED5-8C5C-8A8594B24195}"/>
    <hyperlink ref="N151" r:id="rId75" xr:uid="{AC7D3E4B-4F8B-4953-9451-EFA0DA46E505}"/>
    <hyperlink ref="N153" r:id="rId76" xr:uid="{2A71F79E-FFA8-4B55-A1B4-D9DA413C3EAC}"/>
    <hyperlink ref="N155" r:id="rId77" xr:uid="{D13C5D18-B723-4D05-B743-95BFC15235FD}"/>
    <hyperlink ref="N157" r:id="rId78" xr:uid="{B7BC0DC6-5BA1-4BB4-B610-6336846F12BB}"/>
    <hyperlink ref="N159" r:id="rId79" xr:uid="{C77F819E-2CBD-4D51-9D0F-5182902B9DE2}"/>
    <hyperlink ref="N161" r:id="rId80" xr:uid="{C4A32AA9-C52A-4FE3-B8C0-595254D3DE82}"/>
    <hyperlink ref="N163" r:id="rId81" xr:uid="{B7DF9673-3B63-46BF-A67F-0E8C32C801C2}"/>
    <hyperlink ref="N165" r:id="rId82" xr:uid="{0553527B-ADBE-4620-AB3F-D8735EA1FCD0}"/>
    <hyperlink ref="N167" r:id="rId83" xr:uid="{E08E413B-5485-435C-8240-BD3D7DDF35DB}"/>
    <hyperlink ref="N169" r:id="rId84" xr:uid="{1FBCCDE6-9DF4-4D17-8DE0-896FB5F4EC08}"/>
    <hyperlink ref="N171" r:id="rId85" xr:uid="{ADB5A877-3685-4BEB-9CFF-CD14F2CCC5ED}"/>
    <hyperlink ref="N173" r:id="rId86" xr:uid="{4C5319CE-7D2F-4B44-B745-F04796794CB4}"/>
    <hyperlink ref="N175" r:id="rId87" xr:uid="{FA3FC5A9-E5AD-41CD-9DF7-0F465A0521B4}"/>
    <hyperlink ref="N177" r:id="rId88" xr:uid="{F8997559-93AA-4CAF-BAEC-1C69EFECA19F}"/>
    <hyperlink ref="N179" r:id="rId89" xr:uid="{5587967E-9138-4252-98E3-28FB1D2D47D5}"/>
    <hyperlink ref="N181" r:id="rId90" xr:uid="{85E51576-2631-490A-94B5-7430935E2B83}"/>
    <hyperlink ref="N183" r:id="rId91" xr:uid="{0BF35586-E44B-4238-B8E6-3C58713B4B06}"/>
    <hyperlink ref="N8" r:id="rId92" xr:uid="{40370EED-E7B9-49FE-8A20-A8AF60D8B288}"/>
    <hyperlink ref="N10" r:id="rId93" xr:uid="{11C802B2-7B29-4FF9-995D-E77EFAB98E37}"/>
    <hyperlink ref="N12" r:id="rId94" xr:uid="{96B31E74-E92A-4851-BFF8-06A6274EF584}"/>
    <hyperlink ref="N14" r:id="rId95" xr:uid="{CF1D5DE3-0840-4511-9914-69D4105254E0}"/>
    <hyperlink ref="N16" r:id="rId96" xr:uid="{222A9CC6-5175-4E34-ACB0-2E32A3CA5501}"/>
    <hyperlink ref="N18" r:id="rId97" xr:uid="{8C508F3A-A47F-434B-B59D-D114EC5DBDF2}"/>
    <hyperlink ref="N20" r:id="rId98" xr:uid="{F0EF4C57-442E-4CA5-8CEE-761C1FC2D57D}"/>
    <hyperlink ref="N22" r:id="rId99" xr:uid="{675253C2-4715-46E0-998D-0A15AC7E78DF}"/>
    <hyperlink ref="N24" r:id="rId100" xr:uid="{E72E2568-0CCB-4394-BA2F-CAAC26FE0411}"/>
    <hyperlink ref="N26" r:id="rId101" xr:uid="{5E08EE7B-437F-4FD4-ACAB-664AD6EDEC33}"/>
    <hyperlink ref="N28" r:id="rId102" xr:uid="{05C78848-25A9-4FDB-A742-C835136F3596}"/>
    <hyperlink ref="N30" r:id="rId103" xr:uid="{9CC348EC-5B19-4B53-B26A-8ECB99644455}"/>
    <hyperlink ref="N32" r:id="rId104" xr:uid="{4FEB2C25-7B9E-4D96-971C-EB8CA96E52DF}"/>
    <hyperlink ref="N34" r:id="rId105" xr:uid="{36E7CF0A-AC1F-414E-B6F3-884C895B2CC9}"/>
    <hyperlink ref="N36" r:id="rId106" xr:uid="{132DFC81-8093-46AB-8991-9B46304CB44D}"/>
    <hyperlink ref="N38" r:id="rId107" xr:uid="{84F669F1-11BF-4959-A1C0-FCEB7ED51F61}"/>
    <hyperlink ref="N40" r:id="rId108" xr:uid="{446679E3-C93D-4CF7-B5EE-4113B7284F91}"/>
    <hyperlink ref="N42" r:id="rId109" xr:uid="{6D8254D6-B2B8-45D9-BC6F-8DC8638B83BB}"/>
    <hyperlink ref="N44" r:id="rId110" xr:uid="{A1B27435-7CF5-4FE7-B212-E0671E881215}"/>
    <hyperlink ref="N46" r:id="rId111" xr:uid="{F3F20AF0-5B89-433F-9DD7-E4A34F33DC9D}"/>
    <hyperlink ref="N48" r:id="rId112" xr:uid="{A6DD3568-C51C-4800-9428-E3B8CD10CEB9}"/>
    <hyperlink ref="N50" r:id="rId113" xr:uid="{4C4EB867-0FFF-4D4A-9A4D-8CEE600790B7}"/>
    <hyperlink ref="N52" r:id="rId114" xr:uid="{D6451FB6-B7AE-404D-AB37-40E8D540D49E}"/>
    <hyperlink ref="N54" r:id="rId115" xr:uid="{6AE862BF-1BD5-4568-9B75-F1BC76151A3F}"/>
    <hyperlink ref="N56" r:id="rId116" xr:uid="{DA56B49B-E19E-4A35-9D2C-3B1D4AFB3D69}"/>
    <hyperlink ref="N58" r:id="rId117" xr:uid="{D668CC91-6208-404D-B4A0-9CDD617D97C5}"/>
    <hyperlink ref="N60" r:id="rId118" xr:uid="{C0BEFF77-45A9-4F3B-B177-2644E78CC283}"/>
    <hyperlink ref="N62" r:id="rId119" xr:uid="{73BAB9FA-8FD3-4005-83FD-88949301BA53}"/>
    <hyperlink ref="N64" r:id="rId120" xr:uid="{67643B08-3454-4A4E-93F3-92738A13F6AE}"/>
    <hyperlink ref="N66" r:id="rId121" xr:uid="{375E3C25-933A-43AB-BEC4-F58D984B634C}"/>
    <hyperlink ref="N68" r:id="rId122" xr:uid="{6B15C5C1-0BDE-4DBB-B930-1DCA148BB343}"/>
    <hyperlink ref="N70" r:id="rId123" xr:uid="{C7B82319-2AB8-4BAD-9E18-39CBEF8F98AB}"/>
    <hyperlink ref="N72" r:id="rId124" xr:uid="{09C7C746-4AE3-495F-9C88-7D94E94C3375}"/>
    <hyperlink ref="N74" r:id="rId125" xr:uid="{F46EB6BA-AB78-4FDB-8ECF-C0F62639FFC4}"/>
    <hyperlink ref="N76" r:id="rId126" xr:uid="{3E9051D3-E73F-46F2-A872-D73173D0B07D}"/>
    <hyperlink ref="N78" r:id="rId127" xr:uid="{88D22E40-E50A-463D-9611-1AAB738EF099}"/>
    <hyperlink ref="N80" r:id="rId128" xr:uid="{6E6117FC-972F-4C73-B2FA-1C28610A2705}"/>
    <hyperlink ref="N82" r:id="rId129" xr:uid="{DE250617-AE77-43CE-A613-750A6918090E}"/>
    <hyperlink ref="N84" r:id="rId130" xr:uid="{DDA5960D-AB28-44A6-9ADE-DCDBA780FE2A}"/>
    <hyperlink ref="N86" r:id="rId131" xr:uid="{B858CFAC-F92A-4C28-B7F5-CF378E641826}"/>
    <hyperlink ref="N88" r:id="rId132" xr:uid="{326FAD9D-2A12-4243-BA13-A1D0C8C3628F}"/>
    <hyperlink ref="N90" r:id="rId133" xr:uid="{4C673A09-1191-45A1-B5E1-6E08BFF691AB}"/>
    <hyperlink ref="N92" r:id="rId134" xr:uid="{077045B2-C414-4AC4-9D7A-C5C80A3F9CD6}"/>
    <hyperlink ref="N94" r:id="rId135" xr:uid="{EDA4F5E3-3BE3-4413-86D8-0E3B198F875B}"/>
    <hyperlink ref="N96" r:id="rId136" xr:uid="{11C63443-C3CE-474B-A7AC-100EC65EBB58}"/>
    <hyperlink ref="N98" r:id="rId137" xr:uid="{E91D5FDE-0521-40B7-BCB5-E6AAC69D687D}"/>
    <hyperlink ref="N100" r:id="rId138" xr:uid="{C365C080-799A-4A68-8AEE-CDEE13680B36}"/>
    <hyperlink ref="N102" r:id="rId139" xr:uid="{AD023DD4-EA01-46EB-9F6A-28DFE0AB95A1}"/>
    <hyperlink ref="N104" r:id="rId140" xr:uid="{D86210BB-BEAE-4984-861C-C23D011FEEEC}"/>
    <hyperlink ref="N106" r:id="rId141" xr:uid="{75E0DE98-7708-4F6D-A35D-115B198E662C}"/>
    <hyperlink ref="N108" r:id="rId142" xr:uid="{64D7DE19-AADA-4F68-9DEF-B949CE655F71}"/>
    <hyperlink ref="N110" r:id="rId143" xr:uid="{A434FED4-7124-4C23-934D-AAA24BCF9A1D}"/>
    <hyperlink ref="N112" r:id="rId144" xr:uid="{A7782A91-C890-462F-868E-08F6486EC149}"/>
    <hyperlink ref="N114" r:id="rId145" xr:uid="{86355341-2337-4F46-A850-AEDE46296312}"/>
    <hyperlink ref="N116" r:id="rId146" xr:uid="{47869A08-88CC-491C-8C87-2E5CD3B93B10}"/>
    <hyperlink ref="N118" r:id="rId147" xr:uid="{D0F2E1CA-9E45-4D44-9794-11FF269F6030}"/>
    <hyperlink ref="N120" r:id="rId148" xr:uid="{D7CA8493-2C75-43CD-A9E8-F2DF4C368467}"/>
    <hyperlink ref="N122" r:id="rId149" xr:uid="{3354EA4B-3BA1-4C19-9465-2D3C662EE327}"/>
    <hyperlink ref="N124" r:id="rId150" xr:uid="{C8070AE4-E266-4B97-8BBB-98B3E0A39FD8}"/>
    <hyperlink ref="N126" r:id="rId151" xr:uid="{3E4BC124-3547-407B-B121-1EF77180DE1B}"/>
    <hyperlink ref="N128" r:id="rId152" xr:uid="{B49CF314-C6B5-401D-A4DF-BB2FB319785B}"/>
    <hyperlink ref="N130" r:id="rId153" xr:uid="{A39DAF1E-A631-4899-98C6-2B2AE078EBF8}"/>
    <hyperlink ref="N132" r:id="rId154" xr:uid="{5084249C-88A9-49E6-94FD-2E0C56426DB0}"/>
    <hyperlink ref="N134" r:id="rId155" xr:uid="{26030D87-DB81-4BC7-A507-30352F6472D8}"/>
    <hyperlink ref="N136" r:id="rId156" xr:uid="{B7EDC027-1F60-43CB-9755-BA2FE62294E2}"/>
    <hyperlink ref="N138" r:id="rId157" xr:uid="{432D5ACA-7864-4A79-A609-83CA33D6F4DA}"/>
    <hyperlink ref="N140" r:id="rId158" xr:uid="{FD31DBC4-B3AE-40FA-8E5C-F79CA4141C7E}"/>
    <hyperlink ref="N142" r:id="rId159" xr:uid="{A803BC39-070D-40A9-B6FB-BDE8CF88B6A7}"/>
    <hyperlink ref="N144" r:id="rId160" xr:uid="{9827A429-8A16-4C3A-98DF-35B0CAC51877}"/>
    <hyperlink ref="N146" r:id="rId161" xr:uid="{47FF8C70-9188-40D2-B19A-3EF0594869F7}"/>
    <hyperlink ref="N148" r:id="rId162" xr:uid="{FB98F6FD-8E78-4511-9B03-C6529CFAEEAA}"/>
    <hyperlink ref="N150" r:id="rId163" xr:uid="{79DA6A9A-042C-4E12-8ED6-80C548054927}"/>
    <hyperlink ref="N152" r:id="rId164" xr:uid="{B506BCED-93C4-4EB1-98A0-939BC3F199F3}"/>
    <hyperlink ref="N154" r:id="rId165" xr:uid="{0956B748-77BF-4BD5-8E1C-AD2E32C7D156}"/>
    <hyperlink ref="N156" r:id="rId166" xr:uid="{B54B39A1-3043-42BD-89EB-C338F65FD34A}"/>
    <hyperlink ref="N158" r:id="rId167" xr:uid="{84D72D44-8709-4428-ACAA-1FFD0E96ABDD}"/>
    <hyperlink ref="N160" r:id="rId168" xr:uid="{61797A76-3BD5-42C8-B592-A00167D1374F}"/>
    <hyperlink ref="N162" r:id="rId169" xr:uid="{65DE0441-EF0E-44CC-A543-15BCDB6FBF23}"/>
    <hyperlink ref="N164" r:id="rId170" xr:uid="{4E5E4478-5D86-4D62-808C-74721157E0E2}"/>
    <hyperlink ref="N166" r:id="rId171" xr:uid="{EA1C75B4-6DE3-4AA6-945B-FA34D4E3FBE4}"/>
    <hyperlink ref="N168" r:id="rId172" xr:uid="{D282DEC4-5745-4A03-AFC0-5B1F607B4815}"/>
    <hyperlink ref="N170" r:id="rId173" xr:uid="{7D19B4E7-D119-427E-A958-21EAA0F06747}"/>
    <hyperlink ref="N172" r:id="rId174" xr:uid="{C44129B8-48F6-403D-B2BE-443EBCE491D0}"/>
    <hyperlink ref="N174" r:id="rId175" xr:uid="{9114F7D9-078D-4396-9F5B-48C2CA30F8E9}"/>
    <hyperlink ref="N176" r:id="rId176" xr:uid="{53D787AE-09F3-499C-9D0A-F5F948F7CCCD}"/>
    <hyperlink ref="N178" r:id="rId177" xr:uid="{5136C13C-DBE3-455D-B4B8-19BB0EF0D06E}"/>
    <hyperlink ref="N180" r:id="rId178" xr:uid="{39BA6392-DEC1-47B7-B5F8-8A7A8C845DA7}"/>
    <hyperlink ref="N182" r:id="rId179" xr:uid="{DF21760F-FADB-4569-BA53-C3BA4BC1C4C5}"/>
    <hyperlink ref="N184" r:id="rId180" xr:uid="{5C22D8FC-E10E-4100-901C-7FD40844D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801E-0DB2-4321-A7CD-3228A06739CA}">
  <dimension ref="A1:K1893"/>
  <sheetViews>
    <sheetView topLeftCell="A1832" zoomScale="75" zoomScaleNormal="75" workbookViewId="0">
      <selection activeCell="J3" sqref="J3"/>
    </sheetView>
  </sheetViews>
  <sheetFormatPr baseColWidth="10" defaultColWidth="11.5703125" defaultRowHeight="16.5" x14ac:dyDescent="0.3"/>
  <cols>
    <col min="1" max="1" width="8.7109375" style="20" customWidth="1"/>
    <col min="2" max="4" width="8.7109375" style="11" customWidth="1"/>
    <col min="5" max="6" width="13.140625" style="21" customWidth="1"/>
    <col min="7" max="8" width="24.85546875" style="21" customWidth="1"/>
    <col min="9" max="10" width="25.28515625" style="21" customWidth="1"/>
    <col min="11" max="16384" width="11.5703125" style="11"/>
  </cols>
  <sheetData>
    <row r="1" spans="1:11" ht="48.75" customHeight="1" x14ac:dyDescent="0.3">
      <c r="A1" s="8" t="s">
        <v>756</v>
      </c>
      <c r="B1" s="9" t="s">
        <v>757</v>
      </c>
      <c r="C1" s="9" t="s">
        <v>758</v>
      </c>
      <c r="D1" s="9" t="s">
        <v>759</v>
      </c>
      <c r="E1" s="10" t="s">
        <v>760</v>
      </c>
      <c r="F1" s="9" t="s">
        <v>757</v>
      </c>
      <c r="G1" s="10" t="s">
        <v>761</v>
      </c>
      <c r="H1" s="9" t="s">
        <v>758</v>
      </c>
      <c r="I1" s="10" t="s">
        <v>762</v>
      </c>
      <c r="J1" s="23" t="s">
        <v>759</v>
      </c>
      <c r="K1" s="11" t="s">
        <v>763</v>
      </c>
    </row>
    <row r="2" spans="1:11" s="15" customFormat="1" ht="18" customHeight="1" x14ac:dyDescent="0.25">
      <c r="A2" s="12" t="s">
        <v>764</v>
      </c>
      <c r="B2" s="13" t="str">
        <f>LEFT(A2,2)</f>
        <v>01</v>
      </c>
      <c r="C2" s="13" t="str">
        <f>RIGHT(LEFT(A2,4),2)</f>
        <v>01</v>
      </c>
      <c r="D2" s="13" t="str">
        <f>RIGHT(A2,2)</f>
        <v>01</v>
      </c>
      <c r="E2" s="14" t="s">
        <v>11</v>
      </c>
      <c r="F2" s="13" t="s">
        <v>4338</v>
      </c>
      <c r="G2" s="14" t="s">
        <v>12</v>
      </c>
      <c r="H2" s="13" t="s">
        <v>4338</v>
      </c>
      <c r="I2" s="14" t="s">
        <v>12</v>
      </c>
      <c r="J2" s="24" t="s">
        <v>4338</v>
      </c>
      <c r="K2" s="15" t="str">
        <f>CONCATENATE($K$1," VALUES ('",B2,"','",C2,"','",D2,"','",E2,"','",G2,"','",I2,"');")</f>
        <v>INSERT INTO UBIGEO (ID_DEP,ID_PRO,ID_DIS,NOMBRE_DEP,NOMBRE_PRO,NOMBRE_DIS) VALUES ('01','01','01','AMAZONAS','CHACHAPOYAS','CHACHAPOYAS');</v>
      </c>
    </row>
    <row r="3" spans="1:11" s="15" customFormat="1" ht="18" customHeight="1" x14ac:dyDescent="0.25">
      <c r="A3" s="12" t="s">
        <v>765</v>
      </c>
      <c r="B3" s="13" t="str">
        <f t="shared" ref="B3:B66" si="0">LEFT(A3,2)</f>
        <v>01</v>
      </c>
      <c r="C3" s="13" t="str">
        <f t="shared" ref="C3:C66" si="1">RIGHT(LEFT(A3,4),2)</f>
        <v>01</v>
      </c>
      <c r="D3" s="13" t="str">
        <f t="shared" ref="D3:D66" si="2">RIGHT(A3,2)</f>
        <v>02</v>
      </c>
      <c r="E3" s="14" t="s">
        <v>11</v>
      </c>
      <c r="F3" s="13" t="s">
        <v>4338</v>
      </c>
      <c r="G3" s="14" t="s">
        <v>12</v>
      </c>
      <c r="H3" s="13" t="s">
        <v>4338</v>
      </c>
      <c r="I3" s="14" t="s">
        <v>766</v>
      </c>
      <c r="J3" s="24" t="s">
        <v>4339</v>
      </c>
      <c r="K3" s="15" t="str">
        <f t="shared" ref="K3:K66" si="3">CONCATENATE($K$1," VALUES ('",B3,"','",C3,"','",D3,"','",E3,"','",G3,"','",I3,"');")</f>
        <v>INSERT INTO UBIGEO (ID_DEP,ID_PRO,ID_DIS,NOMBRE_DEP,NOMBRE_PRO,NOMBRE_DIS) VALUES ('01','01','02','AMAZONAS','CHACHAPOYAS','ASUNCION');</v>
      </c>
    </row>
    <row r="4" spans="1:11" s="15" customFormat="1" ht="18" customHeight="1" x14ac:dyDescent="0.25">
      <c r="A4" s="12" t="s">
        <v>767</v>
      </c>
      <c r="B4" s="13" t="str">
        <f t="shared" si="0"/>
        <v>01</v>
      </c>
      <c r="C4" s="13" t="str">
        <f t="shared" si="1"/>
        <v>01</v>
      </c>
      <c r="D4" s="13" t="str">
        <f t="shared" si="2"/>
        <v>03</v>
      </c>
      <c r="E4" s="14" t="s">
        <v>11</v>
      </c>
      <c r="F4" s="13" t="s">
        <v>4338</v>
      </c>
      <c r="G4" s="14" t="s">
        <v>12</v>
      </c>
      <c r="H4" s="13" t="s">
        <v>4338</v>
      </c>
      <c r="I4" s="14" t="s">
        <v>768</v>
      </c>
      <c r="J4" s="24" t="s">
        <v>4340</v>
      </c>
      <c r="K4" s="15" t="str">
        <f t="shared" si="3"/>
        <v>INSERT INTO UBIGEO (ID_DEP,ID_PRO,ID_DIS,NOMBRE_DEP,NOMBRE_PRO,NOMBRE_DIS) VALUES ('01','01','03','AMAZONAS','CHACHAPOYAS','BALSAS');</v>
      </c>
    </row>
    <row r="5" spans="1:11" s="15" customFormat="1" ht="18" customHeight="1" x14ac:dyDescent="0.25">
      <c r="A5" s="12" t="s">
        <v>769</v>
      </c>
      <c r="B5" s="13" t="str">
        <f t="shared" si="0"/>
        <v>01</v>
      </c>
      <c r="C5" s="13" t="str">
        <f t="shared" si="1"/>
        <v>01</v>
      </c>
      <c r="D5" s="13" t="str">
        <f t="shared" si="2"/>
        <v>04</v>
      </c>
      <c r="E5" s="14" t="s">
        <v>11</v>
      </c>
      <c r="F5" s="13" t="s">
        <v>4338</v>
      </c>
      <c r="G5" s="14" t="s">
        <v>12</v>
      </c>
      <c r="H5" s="13" t="s">
        <v>4338</v>
      </c>
      <c r="I5" s="14" t="s">
        <v>770</v>
      </c>
      <c r="J5" s="24" t="s">
        <v>4341</v>
      </c>
      <c r="K5" s="15" t="str">
        <f t="shared" si="3"/>
        <v>INSERT INTO UBIGEO (ID_DEP,ID_PRO,ID_DIS,NOMBRE_DEP,NOMBRE_PRO,NOMBRE_DIS) VALUES ('01','01','04','AMAZONAS','CHACHAPOYAS','CHETO');</v>
      </c>
    </row>
    <row r="6" spans="1:11" s="15" customFormat="1" ht="18" customHeight="1" x14ac:dyDescent="0.25">
      <c r="A6" s="12" t="s">
        <v>771</v>
      </c>
      <c r="B6" s="13" t="str">
        <f t="shared" si="0"/>
        <v>01</v>
      </c>
      <c r="C6" s="13" t="str">
        <f t="shared" si="1"/>
        <v>01</v>
      </c>
      <c r="D6" s="13" t="str">
        <f t="shared" si="2"/>
        <v>05</v>
      </c>
      <c r="E6" s="14" t="s">
        <v>11</v>
      </c>
      <c r="F6" s="13" t="s">
        <v>4338</v>
      </c>
      <c r="G6" s="14" t="s">
        <v>12</v>
      </c>
      <c r="H6" s="13" t="s">
        <v>4338</v>
      </c>
      <c r="I6" s="14" t="s">
        <v>772</v>
      </c>
      <c r="J6" s="24" t="s">
        <v>4342</v>
      </c>
      <c r="K6" s="15" t="str">
        <f t="shared" si="3"/>
        <v>INSERT INTO UBIGEO (ID_DEP,ID_PRO,ID_DIS,NOMBRE_DEP,NOMBRE_PRO,NOMBRE_DIS) VALUES ('01','01','05','AMAZONAS','CHACHAPOYAS','CHILIQUIN');</v>
      </c>
    </row>
    <row r="7" spans="1:11" s="15" customFormat="1" ht="18" customHeight="1" x14ac:dyDescent="0.25">
      <c r="A7" s="12" t="s">
        <v>773</v>
      </c>
      <c r="B7" s="13" t="str">
        <f t="shared" si="0"/>
        <v>01</v>
      </c>
      <c r="C7" s="13" t="str">
        <f t="shared" si="1"/>
        <v>01</v>
      </c>
      <c r="D7" s="13" t="str">
        <f t="shared" si="2"/>
        <v>06</v>
      </c>
      <c r="E7" s="14" t="s">
        <v>11</v>
      </c>
      <c r="F7" s="13" t="s">
        <v>4338</v>
      </c>
      <c r="G7" s="14" t="s">
        <v>12</v>
      </c>
      <c r="H7" s="13" t="s">
        <v>4338</v>
      </c>
      <c r="I7" s="14" t="s">
        <v>774</v>
      </c>
      <c r="J7" s="24" t="s">
        <v>4343</v>
      </c>
      <c r="K7" s="15" t="str">
        <f t="shared" si="3"/>
        <v>INSERT INTO UBIGEO (ID_DEP,ID_PRO,ID_DIS,NOMBRE_DEP,NOMBRE_PRO,NOMBRE_DIS) VALUES ('01','01','06','AMAZONAS','CHACHAPOYAS','CHUQUIBAMBA');</v>
      </c>
    </row>
    <row r="8" spans="1:11" s="15" customFormat="1" ht="18" customHeight="1" x14ac:dyDescent="0.25">
      <c r="A8" s="12" t="s">
        <v>775</v>
      </c>
      <c r="B8" s="13" t="str">
        <f t="shared" si="0"/>
        <v>01</v>
      </c>
      <c r="C8" s="13" t="str">
        <f t="shared" si="1"/>
        <v>01</v>
      </c>
      <c r="D8" s="13" t="str">
        <f t="shared" si="2"/>
        <v>07</v>
      </c>
      <c r="E8" s="14" t="s">
        <v>11</v>
      </c>
      <c r="F8" s="13" t="s">
        <v>4338</v>
      </c>
      <c r="G8" s="14" t="s">
        <v>12</v>
      </c>
      <c r="H8" s="13" t="s">
        <v>4338</v>
      </c>
      <c r="I8" s="14" t="s">
        <v>776</v>
      </c>
      <c r="J8" s="24" t="s">
        <v>4344</v>
      </c>
      <c r="K8" s="15" t="str">
        <f t="shared" si="3"/>
        <v>INSERT INTO UBIGEO (ID_DEP,ID_PRO,ID_DIS,NOMBRE_DEP,NOMBRE_PRO,NOMBRE_DIS) VALUES ('01','01','07','AMAZONAS','CHACHAPOYAS','GRANADA');</v>
      </c>
    </row>
    <row r="9" spans="1:11" s="15" customFormat="1" ht="18" customHeight="1" x14ac:dyDescent="0.25">
      <c r="A9" s="12" t="s">
        <v>777</v>
      </c>
      <c r="B9" s="13" t="str">
        <f t="shared" si="0"/>
        <v>01</v>
      </c>
      <c r="C9" s="13" t="str">
        <f t="shared" si="1"/>
        <v>01</v>
      </c>
      <c r="D9" s="13" t="str">
        <f t="shared" si="2"/>
        <v>08</v>
      </c>
      <c r="E9" s="14" t="s">
        <v>11</v>
      </c>
      <c r="F9" s="13" t="s">
        <v>4338</v>
      </c>
      <c r="G9" s="14" t="s">
        <v>12</v>
      </c>
      <c r="H9" s="13" t="s">
        <v>4338</v>
      </c>
      <c r="I9" s="14" t="s">
        <v>778</v>
      </c>
      <c r="J9" s="24" t="s">
        <v>4345</v>
      </c>
      <c r="K9" s="15" t="str">
        <f t="shared" si="3"/>
        <v>INSERT INTO UBIGEO (ID_DEP,ID_PRO,ID_DIS,NOMBRE_DEP,NOMBRE_PRO,NOMBRE_DIS) VALUES ('01','01','08','AMAZONAS','CHACHAPOYAS','HUANCAS');</v>
      </c>
    </row>
    <row r="10" spans="1:11" s="15" customFormat="1" ht="18" customHeight="1" x14ac:dyDescent="0.25">
      <c r="A10" s="12" t="s">
        <v>779</v>
      </c>
      <c r="B10" s="13" t="str">
        <f t="shared" si="0"/>
        <v>01</v>
      </c>
      <c r="C10" s="13" t="str">
        <f t="shared" si="1"/>
        <v>01</v>
      </c>
      <c r="D10" s="13" t="str">
        <f t="shared" si="2"/>
        <v>09</v>
      </c>
      <c r="E10" s="14" t="s">
        <v>11</v>
      </c>
      <c r="F10" s="13" t="s">
        <v>4338</v>
      </c>
      <c r="G10" s="14" t="s">
        <v>12</v>
      </c>
      <c r="H10" s="13" t="s">
        <v>4338</v>
      </c>
      <c r="I10" s="14" t="s">
        <v>780</v>
      </c>
      <c r="J10" s="24" t="s">
        <v>4346</v>
      </c>
      <c r="K10" s="15" t="str">
        <f t="shared" si="3"/>
        <v>INSERT INTO UBIGEO (ID_DEP,ID_PRO,ID_DIS,NOMBRE_DEP,NOMBRE_PRO,NOMBRE_DIS) VALUES ('01','01','09','AMAZONAS','CHACHAPOYAS','LA JALCA');</v>
      </c>
    </row>
    <row r="11" spans="1:11" s="15" customFormat="1" ht="18" customHeight="1" x14ac:dyDescent="0.25">
      <c r="A11" s="12" t="s">
        <v>781</v>
      </c>
      <c r="B11" s="13" t="str">
        <f t="shared" si="0"/>
        <v>01</v>
      </c>
      <c r="C11" s="13" t="str">
        <f t="shared" si="1"/>
        <v>01</v>
      </c>
      <c r="D11" s="13" t="str">
        <f t="shared" si="2"/>
        <v>10</v>
      </c>
      <c r="E11" s="14" t="s">
        <v>11</v>
      </c>
      <c r="F11" s="13" t="s">
        <v>4338</v>
      </c>
      <c r="G11" s="14" t="s">
        <v>12</v>
      </c>
      <c r="H11" s="13" t="s">
        <v>4338</v>
      </c>
      <c r="I11" s="14" t="s">
        <v>782</v>
      </c>
      <c r="J11" s="24" t="s">
        <v>56</v>
      </c>
      <c r="K11" s="15" t="str">
        <f t="shared" si="3"/>
        <v>INSERT INTO UBIGEO (ID_DEP,ID_PRO,ID_DIS,NOMBRE_DEP,NOMBRE_PRO,NOMBRE_DIS) VALUES ('01','01','10','AMAZONAS','CHACHAPOYAS','LEIMEBAMBA');</v>
      </c>
    </row>
    <row r="12" spans="1:11" s="15" customFormat="1" ht="18" customHeight="1" x14ac:dyDescent="0.25">
      <c r="A12" s="12" t="s">
        <v>783</v>
      </c>
      <c r="B12" s="13" t="str">
        <f t="shared" si="0"/>
        <v>01</v>
      </c>
      <c r="C12" s="13" t="str">
        <f t="shared" si="1"/>
        <v>01</v>
      </c>
      <c r="D12" s="13" t="str">
        <f t="shared" si="2"/>
        <v>11</v>
      </c>
      <c r="E12" s="14" t="s">
        <v>11</v>
      </c>
      <c r="F12" s="13" t="s">
        <v>4338</v>
      </c>
      <c r="G12" s="14" t="s">
        <v>12</v>
      </c>
      <c r="H12" s="13" t="s">
        <v>4338</v>
      </c>
      <c r="I12" s="14" t="s">
        <v>784</v>
      </c>
      <c r="J12" s="24" t="s">
        <v>61</v>
      </c>
      <c r="K12" s="15" t="str">
        <f t="shared" si="3"/>
        <v>INSERT INTO UBIGEO (ID_DEP,ID_PRO,ID_DIS,NOMBRE_DEP,NOMBRE_PRO,NOMBRE_DIS) VALUES ('01','01','11','AMAZONAS','CHACHAPOYAS','LEVANTO');</v>
      </c>
    </row>
    <row r="13" spans="1:11" s="15" customFormat="1" ht="18" customHeight="1" x14ac:dyDescent="0.25">
      <c r="A13" s="12" t="s">
        <v>785</v>
      </c>
      <c r="B13" s="13" t="str">
        <f t="shared" si="0"/>
        <v>01</v>
      </c>
      <c r="C13" s="13" t="str">
        <f t="shared" si="1"/>
        <v>01</v>
      </c>
      <c r="D13" s="13" t="str">
        <f t="shared" si="2"/>
        <v>12</v>
      </c>
      <c r="E13" s="14" t="s">
        <v>11</v>
      </c>
      <c r="F13" s="13" t="s">
        <v>4338</v>
      </c>
      <c r="G13" s="14" t="s">
        <v>12</v>
      </c>
      <c r="H13" s="13" t="s">
        <v>4338</v>
      </c>
      <c r="I13" s="14" t="s">
        <v>786</v>
      </c>
      <c r="J13" s="24" t="s">
        <v>66</v>
      </c>
      <c r="K13" s="15" t="str">
        <f t="shared" si="3"/>
        <v>INSERT INTO UBIGEO (ID_DEP,ID_PRO,ID_DIS,NOMBRE_DEP,NOMBRE_PRO,NOMBRE_DIS) VALUES ('01','01','12','AMAZONAS','CHACHAPOYAS','MAGDALENA');</v>
      </c>
    </row>
    <row r="14" spans="1:11" s="15" customFormat="1" ht="18" customHeight="1" x14ac:dyDescent="0.25">
      <c r="A14" s="12" t="s">
        <v>787</v>
      </c>
      <c r="B14" s="13" t="str">
        <f t="shared" si="0"/>
        <v>01</v>
      </c>
      <c r="C14" s="13" t="str">
        <f t="shared" si="1"/>
        <v>01</v>
      </c>
      <c r="D14" s="13" t="str">
        <f t="shared" si="2"/>
        <v>13</v>
      </c>
      <c r="E14" s="14" t="s">
        <v>11</v>
      </c>
      <c r="F14" s="13" t="s">
        <v>4338</v>
      </c>
      <c r="G14" s="14" t="s">
        <v>12</v>
      </c>
      <c r="H14" s="13" t="s">
        <v>4338</v>
      </c>
      <c r="I14" s="14" t="s">
        <v>788</v>
      </c>
      <c r="J14" s="24" t="s">
        <v>70</v>
      </c>
      <c r="K14" s="15" t="str">
        <f t="shared" si="3"/>
        <v>INSERT INTO UBIGEO (ID_DEP,ID_PRO,ID_DIS,NOMBRE_DEP,NOMBRE_PRO,NOMBRE_DIS) VALUES ('01','01','13','AMAZONAS','CHACHAPOYAS','MARISCAL CASTILLA');</v>
      </c>
    </row>
    <row r="15" spans="1:11" s="15" customFormat="1" ht="18" customHeight="1" x14ac:dyDescent="0.25">
      <c r="A15" s="12" t="s">
        <v>789</v>
      </c>
      <c r="B15" s="13" t="str">
        <f t="shared" si="0"/>
        <v>01</v>
      </c>
      <c r="C15" s="13" t="str">
        <f t="shared" si="1"/>
        <v>01</v>
      </c>
      <c r="D15" s="13" t="str">
        <f t="shared" si="2"/>
        <v>14</v>
      </c>
      <c r="E15" s="14" t="s">
        <v>11</v>
      </c>
      <c r="F15" s="13" t="s">
        <v>4338</v>
      </c>
      <c r="G15" s="14" t="s">
        <v>12</v>
      </c>
      <c r="H15" s="13" t="s">
        <v>4338</v>
      </c>
      <c r="I15" s="14" t="s">
        <v>790</v>
      </c>
      <c r="J15" s="24" t="s">
        <v>76</v>
      </c>
      <c r="K15" s="15" t="str">
        <f t="shared" si="3"/>
        <v>INSERT INTO UBIGEO (ID_DEP,ID_PRO,ID_DIS,NOMBRE_DEP,NOMBRE_PRO,NOMBRE_DIS) VALUES ('01','01','14','AMAZONAS','CHACHAPOYAS','MOLINOPAMPA');</v>
      </c>
    </row>
    <row r="16" spans="1:11" s="15" customFormat="1" ht="18" customHeight="1" x14ac:dyDescent="0.25">
      <c r="A16" s="12" t="s">
        <v>791</v>
      </c>
      <c r="B16" s="13" t="str">
        <f t="shared" si="0"/>
        <v>01</v>
      </c>
      <c r="C16" s="13" t="str">
        <f t="shared" si="1"/>
        <v>01</v>
      </c>
      <c r="D16" s="13" t="str">
        <f t="shared" si="2"/>
        <v>15</v>
      </c>
      <c r="E16" s="14" t="s">
        <v>11</v>
      </c>
      <c r="F16" s="13" t="s">
        <v>4338</v>
      </c>
      <c r="G16" s="14" t="s">
        <v>12</v>
      </c>
      <c r="H16" s="13" t="s">
        <v>4338</v>
      </c>
      <c r="I16" s="14" t="s">
        <v>792</v>
      </c>
      <c r="J16" s="24" t="s">
        <v>80</v>
      </c>
      <c r="K16" s="15" t="str">
        <f t="shared" si="3"/>
        <v>INSERT INTO UBIGEO (ID_DEP,ID_PRO,ID_DIS,NOMBRE_DEP,NOMBRE_PRO,NOMBRE_DIS) VALUES ('01','01','15','AMAZONAS','CHACHAPOYAS','MONTEVIDEO');</v>
      </c>
    </row>
    <row r="17" spans="1:11" s="15" customFormat="1" ht="18" customHeight="1" x14ac:dyDescent="0.25">
      <c r="A17" s="12" t="s">
        <v>793</v>
      </c>
      <c r="B17" s="13" t="str">
        <f t="shared" si="0"/>
        <v>01</v>
      </c>
      <c r="C17" s="13" t="str">
        <f t="shared" si="1"/>
        <v>01</v>
      </c>
      <c r="D17" s="13" t="str">
        <f t="shared" si="2"/>
        <v>16</v>
      </c>
      <c r="E17" s="14" t="s">
        <v>11</v>
      </c>
      <c r="F17" s="13" t="s">
        <v>4338</v>
      </c>
      <c r="G17" s="14" t="s">
        <v>12</v>
      </c>
      <c r="H17" s="13" t="s">
        <v>4338</v>
      </c>
      <c r="I17" s="14" t="s">
        <v>794</v>
      </c>
      <c r="J17" s="24" t="s">
        <v>84</v>
      </c>
      <c r="K17" s="15" t="str">
        <f t="shared" si="3"/>
        <v>INSERT INTO UBIGEO (ID_DEP,ID_PRO,ID_DIS,NOMBRE_DEP,NOMBRE_PRO,NOMBRE_DIS) VALUES ('01','01','16','AMAZONAS','CHACHAPOYAS','OLLEROS');</v>
      </c>
    </row>
    <row r="18" spans="1:11" s="15" customFormat="1" ht="18" customHeight="1" x14ac:dyDescent="0.25">
      <c r="A18" s="12" t="s">
        <v>795</v>
      </c>
      <c r="B18" s="13" t="str">
        <f t="shared" si="0"/>
        <v>01</v>
      </c>
      <c r="C18" s="13" t="str">
        <f t="shared" si="1"/>
        <v>01</v>
      </c>
      <c r="D18" s="13" t="str">
        <f t="shared" si="2"/>
        <v>17</v>
      </c>
      <c r="E18" s="14" t="s">
        <v>11</v>
      </c>
      <c r="F18" s="13" t="s">
        <v>4338</v>
      </c>
      <c r="G18" s="14" t="s">
        <v>12</v>
      </c>
      <c r="H18" s="13" t="s">
        <v>4338</v>
      </c>
      <c r="I18" s="14" t="s">
        <v>796</v>
      </c>
      <c r="J18" s="24" t="s">
        <v>88</v>
      </c>
      <c r="K18" s="15" t="str">
        <f t="shared" si="3"/>
        <v>INSERT INTO UBIGEO (ID_DEP,ID_PRO,ID_DIS,NOMBRE_DEP,NOMBRE_PRO,NOMBRE_DIS) VALUES ('01','01','17','AMAZONAS','CHACHAPOYAS','QUINJALCA');</v>
      </c>
    </row>
    <row r="19" spans="1:11" s="15" customFormat="1" ht="18" customHeight="1" x14ac:dyDescent="0.25">
      <c r="A19" s="12" t="s">
        <v>797</v>
      </c>
      <c r="B19" s="13" t="str">
        <f t="shared" si="0"/>
        <v>01</v>
      </c>
      <c r="C19" s="13" t="str">
        <f t="shared" si="1"/>
        <v>01</v>
      </c>
      <c r="D19" s="13" t="str">
        <f t="shared" si="2"/>
        <v>18</v>
      </c>
      <c r="E19" s="14" t="s">
        <v>11</v>
      </c>
      <c r="F19" s="13" t="s">
        <v>4338</v>
      </c>
      <c r="G19" s="14" t="s">
        <v>12</v>
      </c>
      <c r="H19" s="13" t="s">
        <v>4338</v>
      </c>
      <c r="I19" s="14" t="s">
        <v>798</v>
      </c>
      <c r="J19" s="24" t="s">
        <v>92</v>
      </c>
      <c r="K19" s="15" t="str">
        <f t="shared" si="3"/>
        <v>INSERT INTO UBIGEO (ID_DEP,ID_PRO,ID_DIS,NOMBRE_DEP,NOMBRE_PRO,NOMBRE_DIS) VALUES ('01','01','18','AMAZONAS','CHACHAPOYAS','SAN FRANCISCO DE DAGUAS');</v>
      </c>
    </row>
    <row r="20" spans="1:11" s="15" customFormat="1" ht="18" customHeight="1" x14ac:dyDescent="0.25">
      <c r="A20" s="12" t="s">
        <v>799</v>
      </c>
      <c r="B20" s="13" t="str">
        <f t="shared" si="0"/>
        <v>01</v>
      </c>
      <c r="C20" s="13" t="str">
        <f t="shared" si="1"/>
        <v>01</v>
      </c>
      <c r="D20" s="13" t="str">
        <f t="shared" si="2"/>
        <v>19</v>
      </c>
      <c r="E20" s="14" t="s">
        <v>11</v>
      </c>
      <c r="F20" s="13" t="s">
        <v>4338</v>
      </c>
      <c r="G20" s="14" t="s">
        <v>12</v>
      </c>
      <c r="H20" s="13" t="s">
        <v>4338</v>
      </c>
      <c r="I20" s="14" t="s">
        <v>800</v>
      </c>
      <c r="J20" s="24" t="s">
        <v>96</v>
      </c>
      <c r="K20" s="15" t="str">
        <f t="shared" si="3"/>
        <v>INSERT INTO UBIGEO (ID_DEP,ID_PRO,ID_DIS,NOMBRE_DEP,NOMBRE_PRO,NOMBRE_DIS) VALUES ('01','01','19','AMAZONAS','CHACHAPOYAS','SAN ISIDRO DE MAINO');</v>
      </c>
    </row>
    <row r="21" spans="1:11" s="15" customFormat="1" ht="18" customHeight="1" x14ac:dyDescent="0.25">
      <c r="A21" s="12" t="s">
        <v>801</v>
      </c>
      <c r="B21" s="13" t="str">
        <f t="shared" si="0"/>
        <v>01</v>
      </c>
      <c r="C21" s="13" t="str">
        <f t="shared" si="1"/>
        <v>01</v>
      </c>
      <c r="D21" s="13" t="str">
        <f t="shared" si="2"/>
        <v>20</v>
      </c>
      <c r="E21" s="14" t="s">
        <v>11</v>
      </c>
      <c r="F21" s="13" t="s">
        <v>4338</v>
      </c>
      <c r="G21" s="14" t="s">
        <v>12</v>
      </c>
      <c r="H21" s="13" t="s">
        <v>4338</v>
      </c>
      <c r="I21" s="14" t="s">
        <v>802</v>
      </c>
      <c r="J21" s="24" t="s">
        <v>100</v>
      </c>
      <c r="K21" s="15" t="str">
        <f t="shared" si="3"/>
        <v>INSERT INTO UBIGEO (ID_DEP,ID_PRO,ID_DIS,NOMBRE_DEP,NOMBRE_PRO,NOMBRE_DIS) VALUES ('01','01','20','AMAZONAS','CHACHAPOYAS','SOLOCO');</v>
      </c>
    </row>
    <row r="22" spans="1:11" s="15" customFormat="1" ht="18" customHeight="1" x14ac:dyDescent="0.25">
      <c r="A22" s="12" t="s">
        <v>803</v>
      </c>
      <c r="B22" s="13" t="str">
        <f t="shared" si="0"/>
        <v>01</v>
      </c>
      <c r="C22" s="13" t="str">
        <f t="shared" si="1"/>
        <v>01</v>
      </c>
      <c r="D22" s="13" t="str">
        <f t="shared" si="2"/>
        <v>21</v>
      </c>
      <c r="E22" s="14" t="s">
        <v>11</v>
      </c>
      <c r="F22" s="13" t="s">
        <v>4338</v>
      </c>
      <c r="G22" s="14" t="s">
        <v>12</v>
      </c>
      <c r="H22" s="13" t="s">
        <v>4338</v>
      </c>
      <c r="I22" s="14" t="s">
        <v>804</v>
      </c>
      <c r="J22" s="24" t="s">
        <v>104</v>
      </c>
      <c r="K22" s="15" t="str">
        <f t="shared" si="3"/>
        <v>INSERT INTO UBIGEO (ID_DEP,ID_PRO,ID_DIS,NOMBRE_DEP,NOMBRE_PRO,NOMBRE_DIS) VALUES ('01','01','21','AMAZONAS','CHACHAPOYAS','SONCHE');</v>
      </c>
    </row>
    <row r="23" spans="1:11" s="15" customFormat="1" ht="18" customHeight="1" x14ac:dyDescent="0.25">
      <c r="A23" s="12" t="s">
        <v>805</v>
      </c>
      <c r="B23" s="13" t="str">
        <f t="shared" si="0"/>
        <v>01</v>
      </c>
      <c r="C23" s="13" t="str">
        <f t="shared" si="1"/>
        <v>02</v>
      </c>
      <c r="D23" s="13" t="str">
        <f t="shared" si="2"/>
        <v>01</v>
      </c>
      <c r="E23" s="14" t="s">
        <v>11</v>
      </c>
      <c r="F23" s="13" t="s">
        <v>4338</v>
      </c>
      <c r="G23" s="14" t="s">
        <v>806</v>
      </c>
      <c r="H23" s="13" t="s">
        <v>4339</v>
      </c>
      <c r="I23" s="14" t="s">
        <v>806</v>
      </c>
      <c r="J23" s="24" t="s">
        <v>4338</v>
      </c>
      <c r="K23" s="15" t="str">
        <f t="shared" si="3"/>
        <v>INSERT INTO UBIGEO (ID_DEP,ID_PRO,ID_DIS,NOMBRE_DEP,NOMBRE_PRO,NOMBRE_DIS) VALUES ('01','02','01','AMAZONAS','BAGUA','BAGUA');</v>
      </c>
    </row>
    <row r="24" spans="1:11" s="15" customFormat="1" ht="18" customHeight="1" x14ac:dyDescent="0.25">
      <c r="A24" s="12" t="s">
        <v>807</v>
      </c>
      <c r="B24" s="13" t="str">
        <f t="shared" si="0"/>
        <v>01</v>
      </c>
      <c r="C24" s="13" t="str">
        <f t="shared" si="1"/>
        <v>02</v>
      </c>
      <c r="D24" s="13" t="str">
        <f t="shared" si="2"/>
        <v>02</v>
      </c>
      <c r="E24" s="14" t="s">
        <v>11</v>
      </c>
      <c r="F24" s="13" t="s">
        <v>4338</v>
      </c>
      <c r="G24" s="14" t="s">
        <v>806</v>
      </c>
      <c r="H24" s="13" t="s">
        <v>4339</v>
      </c>
      <c r="I24" s="14" t="s">
        <v>808</v>
      </c>
      <c r="J24" s="24" t="s">
        <v>4339</v>
      </c>
      <c r="K24" s="15" t="str">
        <f t="shared" si="3"/>
        <v>INSERT INTO UBIGEO (ID_DEP,ID_PRO,ID_DIS,NOMBRE_DEP,NOMBRE_PRO,NOMBRE_DIS) VALUES ('01','02','02','AMAZONAS','BAGUA','ARAMANGO');</v>
      </c>
    </row>
    <row r="25" spans="1:11" s="15" customFormat="1" ht="18" customHeight="1" x14ac:dyDescent="0.25">
      <c r="A25" s="12" t="s">
        <v>809</v>
      </c>
      <c r="B25" s="13" t="str">
        <f t="shared" si="0"/>
        <v>01</v>
      </c>
      <c r="C25" s="13" t="str">
        <f t="shared" si="1"/>
        <v>02</v>
      </c>
      <c r="D25" s="13" t="str">
        <f t="shared" si="2"/>
        <v>03</v>
      </c>
      <c r="E25" s="14" t="s">
        <v>11</v>
      </c>
      <c r="F25" s="13" t="s">
        <v>4338</v>
      </c>
      <c r="G25" s="14" t="s">
        <v>806</v>
      </c>
      <c r="H25" s="13" t="s">
        <v>4339</v>
      </c>
      <c r="I25" s="14" t="s">
        <v>810</v>
      </c>
      <c r="J25" s="24" t="s">
        <v>4340</v>
      </c>
      <c r="K25" s="15" t="str">
        <f t="shared" si="3"/>
        <v>INSERT INTO UBIGEO (ID_DEP,ID_PRO,ID_DIS,NOMBRE_DEP,NOMBRE_PRO,NOMBRE_DIS) VALUES ('01','02','03','AMAZONAS','BAGUA','COPALLIN');</v>
      </c>
    </row>
    <row r="26" spans="1:11" s="15" customFormat="1" ht="18" customHeight="1" x14ac:dyDescent="0.25">
      <c r="A26" s="12" t="s">
        <v>811</v>
      </c>
      <c r="B26" s="13" t="str">
        <f t="shared" si="0"/>
        <v>01</v>
      </c>
      <c r="C26" s="13" t="str">
        <f t="shared" si="1"/>
        <v>02</v>
      </c>
      <c r="D26" s="13" t="str">
        <f t="shared" si="2"/>
        <v>04</v>
      </c>
      <c r="E26" s="14" t="s">
        <v>11</v>
      </c>
      <c r="F26" s="13" t="s">
        <v>4338</v>
      </c>
      <c r="G26" s="14" t="s">
        <v>806</v>
      </c>
      <c r="H26" s="13" t="s">
        <v>4339</v>
      </c>
      <c r="I26" s="14" t="s">
        <v>812</v>
      </c>
      <c r="J26" s="24" t="s">
        <v>4341</v>
      </c>
      <c r="K26" s="15" t="str">
        <f t="shared" si="3"/>
        <v>INSERT INTO UBIGEO (ID_DEP,ID_PRO,ID_DIS,NOMBRE_DEP,NOMBRE_PRO,NOMBRE_DIS) VALUES ('01','02','04','AMAZONAS','BAGUA','EL PARCO');</v>
      </c>
    </row>
    <row r="27" spans="1:11" s="15" customFormat="1" ht="18" customHeight="1" x14ac:dyDescent="0.25">
      <c r="A27" s="12" t="s">
        <v>813</v>
      </c>
      <c r="B27" s="13" t="str">
        <f t="shared" si="0"/>
        <v>01</v>
      </c>
      <c r="C27" s="13" t="str">
        <f t="shared" si="1"/>
        <v>02</v>
      </c>
      <c r="D27" s="13" t="str">
        <f t="shared" si="2"/>
        <v>05</v>
      </c>
      <c r="E27" s="14" t="s">
        <v>11</v>
      </c>
      <c r="F27" s="13" t="s">
        <v>4338</v>
      </c>
      <c r="G27" s="14" t="s">
        <v>806</v>
      </c>
      <c r="H27" s="13" t="s">
        <v>4339</v>
      </c>
      <c r="I27" s="14" t="s">
        <v>814</v>
      </c>
      <c r="J27" s="24" t="s">
        <v>4342</v>
      </c>
      <c r="K27" s="15" t="str">
        <f t="shared" si="3"/>
        <v>INSERT INTO UBIGEO (ID_DEP,ID_PRO,ID_DIS,NOMBRE_DEP,NOMBRE_PRO,NOMBRE_DIS) VALUES ('01','02','05','AMAZONAS','BAGUA','IMAZA');</v>
      </c>
    </row>
    <row r="28" spans="1:11" s="15" customFormat="1" ht="18" customHeight="1" x14ac:dyDescent="0.25">
      <c r="A28" s="12" t="s">
        <v>815</v>
      </c>
      <c r="B28" s="13" t="str">
        <f t="shared" si="0"/>
        <v>01</v>
      </c>
      <c r="C28" s="13" t="str">
        <f t="shared" si="1"/>
        <v>02</v>
      </c>
      <c r="D28" s="13" t="str">
        <f t="shared" si="2"/>
        <v>06</v>
      </c>
      <c r="E28" s="14" t="s">
        <v>11</v>
      </c>
      <c r="F28" s="13" t="s">
        <v>4338</v>
      </c>
      <c r="G28" s="14" t="s">
        <v>806</v>
      </c>
      <c r="H28" s="13" t="s">
        <v>4339</v>
      </c>
      <c r="I28" s="14" t="s">
        <v>816</v>
      </c>
      <c r="J28" s="24" t="s">
        <v>4343</v>
      </c>
      <c r="K28" s="15" t="str">
        <f t="shared" si="3"/>
        <v>INSERT INTO UBIGEO (ID_DEP,ID_PRO,ID_DIS,NOMBRE_DEP,NOMBRE_PRO,NOMBRE_DIS) VALUES ('01','02','06','AMAZONAS','BAGUA','LA PECA');</v>
      </c>
    </row>
    <row r="29" spans="1:11" s="15" customFormat="1" ht="18" customHeight="1" x14ac:dyDescent="0.25">
      <c r="A29" s="12" t="s">
        <v>817</v>
      </c>
      <c r="B29" s="13" t="str">
        <f t="shared" si="0"/>
        <v>01</v>
      </c>
      <c r="C29" s="13" t="str">
        <f t="shared" si="1"/>
        <v>03</v>
      </c>
      <c r="D29" s="13" t="str">
        <f t="shared" si="2"/>
        <v>01</v>
      </c>
      <c r="E29" s="14" t="s">
        <v>11</v>
      </c>
      <c r="F29" s="13" t="s">
        <v>4338</v>
      </c>
      <c r="G29" s="14" t="s">
        <v>818</v>
      </c>
      <c r="H29" s="13" t="s">
        <v>4340</v>
      </c>
      <c r="I29" s="14" t="s">
        <v>819</v>
      </c>
      <c r="J29" s="24" t="s">
        <v>4338</v>
      </c>
      <c r="K29" s="15" t="str">
        <f t="shared" si="3"/>
        <v>INSERT INTO UBIGEO (ID_DEP,ID_PRO,ID_DIS,NOMBRE_DEP,NOMBRE_PRO,NOMBRE_DIS) VALUES ('01','03','01','AMAZONAS','BONGARA','JUMBILLA');</v>
      </c>
    </row>
    <row r="30" spans="1:11" s="15" customFormat="1" ht="18" customHeight="1" x14ac:dyDescent="0.25">
      <c r="A30" s="12" t="s">
        <v>820</v>
      </c>
      <c r="B30" s="13" t="str">
        <f t="shared" si="0"/>
        <v>01</v>
      </c>
      <c r="C30" s="13" t="str">
        <f t="shared" si="1"/>
        <v>03</v>
      </c>
      <c r="D30" s="13" t="str">
        <f t="shared" si="2"/>
        <v>02</v>
      </c>
      <c r="E30" s="14" t="s">
        <v>11</v>
      </c>
      <c r="F30" s="13" t="s">
        <v>4338</v>
      </c>
      <c r="G30" s="14" t="s">
        <v>818</v>
      </c>
      <c r="H30" s="13" t="s">
        <v>4340</v>
      </c>
      <c r="I30" s="14" t="s">
        <v>821</v>
      </c>
      <c r="J30" s="24" t="s">
        <v>4339</v>
      </c>
      <c r="K30" s="15" t="str">
        <f t="shared" si="3"/>
        <v>INSERT INTO UBIGEO (ID_DEP,ID_PRO,ID_DIS,NOMBRE_DEP,NOMBRE_PRO,NOMBRE_DIS) VALUES ('01','03','02','AMAZONAS','BONGARA','CHISQUILLA');</v>
      </c>
    </row>
    <row r="31" spans="1:11" s="15" customFormat="1" ht="18" customHeight="1" x14ac:dyDescent="0.25">
      <c r="A31" s="12" t="s">
        <v>822</v>
      </c>
      <c r="B31" s="13" t="str">
        <f t="shared" si="0"/>
        <v>01</v>
      </c>
      <c r="C31" s="13" t="str">
        <f t="shared" si="1"/>
        <v>03</v>
      </c>
      <c r="D31" s="13" t="str">
        <f t="shared" si="2"/>
        <v>03</v>
      </c>
      <c r="E31" s="14" t="s">
        <v>11</v>
      </c>
      <c r="F31" s="13" t="s">
        <v>4338</v>
      </c>
      <c r="G31" s="14" t="s">
        <v>818</v>
      </c>
      <c r="H31" s="13" t="s">
        <v>4340</v>
      </c>
      <c r="I31" s="14" t="s">
        <v>823</v>
      </c>
      <c r="J31" s="24" t="s">
        <v>4340</v>
      </c>
      <c r="K31" s="15" t="str">
        <f t="shared" si="3"/>
        <v>INSERT INTO UBIGEO (ID_DEP,ID_PRO,ID_DIS,NOMBRE_DEP,NOMBRE_PRO,NOMBRE_DIS) VALUES ('01','03','03','AMAZONAS','BONGARA','CHURUJA');</v>
      </c>
    </row>
    <row r="32" spans="1:11" s="15" customFormat="1" ht="18" customHeight="1" x14ac:dyDescent="0.25">
      <c r="A32" s="12" t="s">
        <v>824</v>
      </c>
      <c r="B32" s="13" t="str">
        <f t="shared" si="0"/>
        <v>01</v>
      </c>
      <c r="C32" s="13" t="str">
        <f t="shared" si="1"/>
        <v>03</v>
      </c>
      <c r="D32" s="13" t="str">
        <f t="shared" si="2"/>
        <v>04</v>
      </c>
      <c r="E32" s="14" t="s">
        <v>11</v>
      </c>
      <c r="F32" s="13" t="s">
        <v>4338</v>
      </c>
      <c r="G32" s="14" t="s">
        <v>818</v>
      </c>
      <c r="H32" s="13" t="s">
        <v>4340</v>
      </c>
      <c r="I32" s="14" t="s">
        <v>825</v>
      </c>
      <c r="J32" s="24" t="s">
        <v>4341</v>
      </c>
      <c r="K32" s="15" t="str">
        <f t="shared" si="3"/>
        <v>INSERT INTO UBIGEO (ID_DEP,ID_PRO,ID_DIS,NOMBRE_DEP,NOMBRE_PRO,NOMBRE_DIS) VALUES ('01','03','04','AMAZONAS','BONGARA','COROSHA');</v>
      </c>
    </row>
    <row r="33" spans="1:11" s="15" customFormat="1" ht="18" customHeight="1" x14ac:dyDescent="0.25">
      <c r="A33" s="12" t="s">
        <v>826</v>
      </c>
      <c r="B33" s="13" t="str">
        <f t="shared" si="0"/>
        <v>01</v>
      </c>
      <c r="C33" s="13" t="str">
        <f t="shared" si="1"/>
        <v>03</v>
      </c>
      <c r="D33" s="13" t="str">
        <f t="shared" si="2"/>
        <v>05</v>
      </c>
      <c r="E33" s="14" t="s">
        <v>11</v>
      </c>
      <c r="F33" s="13" t="s">
        <v>4338</v>
      </c>
      <c r="G33" s="14" t="s">
        <v>818</v>
      </c>
      <c r="H33" s="13" t="s">
        <v>4340</v>
      </c>
      <c r="I33" s="14" t="s">
        <v>827</v>
      </c>
      <c r="J33" s="24" t="s">
        <v>4342</v>
      </c>
      <c r="K33" s="15" t="str">
        <f t="shared" si="3"/>
        <v>INSERT INTO UBIGEO (ID_DEP,ID_PRO,ID_DIS,NOMBRE_DEP,NOMBRE_PRO,NOMBRE_DIS) VALUES ('01','03','05','AMAZONAS','BONGARA','CUISPES');</v>
      </c>
    </row>
    <row r="34" spans="1:11" s="15" customFormat="1" ht="18" customHeight="1" x14ac:dyDescent="0.25">
      <c r="A34" s="12" t="s">
        <v>828</v>
      </c>
      <c r="B34" s="13" t="str">
        <f t="shared" si="0"/>
        <v>01</v>
      </c>
      <c r="C34" s="13" t="str">
        <f t="shared" si="1"/>
        <v>03</v>
      </c>
      <c r="D34" s="13" t="str">
        <f t="shared" si="2"/>
        <v>06</v>
      </c>
      <c r="E34" s="14" t="s">
        <v>11</v>
      </c>
      <c r="F34" s="13" t="s">
        <v>4338</v>
      </c>
      <c r="G34" s="14" t="s">
        <v>818</v>
      </c>
      <c r="H34" s="13" t="s">
        <v>4340</v>
      </c>
      <c r="I34" s="14" t="s">
        <v>829</v>
      </c>
      <c r="J34" s="24" t="s">
        <v>4343</v>
      </c>
      <c r="K34" s="15" t="str">
        <f t="shared" si="3"/>
        <v>INSERT INTO UBIGEO (ID_DEP,ID_PRO,ID_DIS,NOMBRE_DEP,NOMBRE_PRO,NOMBRE_DIS) VALUES ('01','03','06','AMAZONAS','BONGARA','FLORIDA');</v>
      </c>
    </row>
    <row r="35" spans="1:11" s="15" customFormat="1" ht="18" customHeight="1" x14ac:dyDescent="0.25">
      <c r="A35" s="12" t="s">
        <v>830</v>
      </c>
      <c r="B35" s="13" t="str">
        <f t="shared" si="0"/>
        <v>01</v>
      </c>
      <c r="C35" s="13" t="str">
        <f t="shared" si="1"/>
        <v>03</v>
      </c>
      <c r="D35" s="13" t="str">
        <f t="shared" si="2"/>
        <v>07</v>
      </c>
      <c r="E35" s="14" t="s">
        <v>11</v>
      </c>
      <c r="F35" s="13" t="s">
        <v>4338</v>
      </c>
      <c r="G35" s="14" t="s">
        <v>818</v>
      </c>
      <c r="H35" s="13" t="s">
        <v>4340</v>
      </c>
      <c r="I35" s="14" t="s">
        <v>831</v>
      </c>
      <c r="J35" s="24" t="s">
        <v>4344</v>
      </c>
      <c r="K35" s="15" t="str">
        <f t="shared" si="3"/>
        <v>INSERT INTO UBIGEO (ID_DEP,ID_PRO,ID_DIS,NOMBRE_DEP,NOMBRE_PRO,NOMBRE_DIS) VALUES ('01','03','07','AMAZONAS','BONGARA','JAZAN');</v>
      </c>
    </row>
    <row r="36" spans="1:11" s="15" customFormat="1" ht="18" customHeight="1" x14ac:dyDescent="0.25">
      <c r="A36" s="12" t="s">
        <v>832</v>
      </c>
      <c r="B36" s="13" t="str">
        <f t="shared" si="0"/>
        <v>01</v>
      </c>
      <c r="C36" s="13" t="str">
        <f t="shared" si="1"/>
        <v>03</v>
      </c>
      <c r="D36" s="13" t="str">
        <f t="shared" si="2"/>
        <v>08</v>
      </c>
      <c r="E36" s="14" t="s">
        <v>11</v>
      </c>
      <c r="F36" s="13" t="s">
        <v>4338</v>
      </c>
      <c r="G36" s="14" t="s">
        <v>818</v>
      </c>
      <c r="H36" s="13" t="s">
        <v>4340</v>
      </c>
      <c r="I36" s="14" t="s">
        <v>833</v>
      </c>
      <c r="J36" s="24" t="s">
        <v>4345</v>
      </c>
      <c r="K36" s="15" t="str">
        <f t="shared" si="3"/>
        <v>INSERT INTO UBIGEO (ID_DEP,ID_PRO,ID_DIS,NOMBRE_DEP,NOMBRE_PRO,NOMBRE_DIS) VALUES ('01','03','08','AMAZONAS','BONGARA','RECTA');</v>
      </c>
    </row>
    <row r="37" spans="1:11" s="15" customFormat="1" ht="18" customHeight="1" x14ac:dyDescent="0.25">
      <c r="A37" s="12" t="s">
        <v>834</v>
      </c>
      <c r="B37" s="13" t="str">
        <f t="shared" si="0"/>
        <v>01</v>
      </c>
      <c r="C37" s="13" t="str">
        <f t="shared" si="1"/>
        <v>03</v>
      </c>
      <c r="D37" s="13" t="str">
        <f t="shared" si="2"/>
        <v>09</v>
      </c>
      <c r="E37" s="14" t="s">
        <v>11</v>
      </c>
      <c r="F37" s="13" t="s">
        <v>4338</v>
      </c>
      <c r="G37" s="14" t="s">
        <v>818</v>
      </c>
      <c r="H37" s="13" t="s">
        <v>4340</v>
      </c>
      <c r="I37" s="14" t="s">
        <v>835</v>
      </c>
      <c r="J37" s="24" t="s">
        <v>4346</v>
      </c>
      <c r="K37" s="15" t="str">
        <f t="shared" si="3"/>
        <v>INSERT INTO UBIGEO (ID_DEP,ID_PRO,ID_DIS,NOMBRE_DEP,NOMBRE_PRO,NOMBRE_DIS) VALUES ('01','03','09','AMAZONAS','BONGARA','SAN CARLOS');</v>
      </c>
    </row>
    <row r="38" spans="1:11" s="15" customFormat="1" ht="18" customHeight="1" x14ac:dyDescent="0.25">
      <c r="A38" s="12" t="s">
        <v>836</v>
      </c>
      <c r="B38" s="13" t="str">
        <f t="shared" si="0"/>
        <v>01</v>
      </c>
      <c r="C38" s="13" t="str">
        <f t="shared" si="1"/>
        <v>03</v>
      </c>
      <c r="D38" s="13" t="str">
        <f t="shared" si="2"/>
        <v>10</v>
      </c>
      <c r="E38" s="14" t="s">
        <v>11</v>
      </c>
      <c r="F38" s="13" t="s">
        <v>4338</v>
      </c>
      <c r="G38" s="14" t="s">
        <v>818</v>
      </c>
      <c r="H38" s="13" t="s">
        <v>4340</v>
      </c>
      <c r="I38" s="14" t="s">
        <v>837</v>
      </c>
      <c r="J38" s="24" t="s">
        <v>56</v>
      </c>
      <c r="K38" s="15" t="str">
        <f t="shared" si="3"/>
        <v>INSERT INTO UBIGEO (ID_DEP,ID_PRO,ID_DIS,NOMBRE_DEP,NOMBRE_PRO,NOMBRE_DIS) VALUES ('01','03','10','AMAZONAS','BONGARA','SHIPASBAMBA');</v>
      </c>
    </row>
    <row r="39" spans="1:11" s="15" customFormat="1" ht="18" customHeight="1" x14ac:dyDescent="0.25">
      <c r="A39" s="12" t="s">
        <v>838</v>
      </c>
      <c r="B39" s="13" t="str">
        <f t="shared" si="0"/>
        <v>01</v>
      </c>
      <c r="C39" s="13" t="str">
        <f t="shared" si="1"/>
        <v>03</v>
      </c>
      <c r="D39" s="13" t="str">
        <f t="shared" si="2"/>
        <v>11</v>
      </c>
      <c r="E39" s="14" t="s">
        <v>11</v>
      </c>
      <c r="F39" s="13" t="s">
        <v>4338</v>
      </c>
      <c r="G39" s="14" t="s">
        <v>818</v>
      </c>
      <c r="H39" s="13" t="s">
        <v>4340</v>
      </c>
      <c r="I39" s="14" t="s">
        <v>839</v>
      </c>
      <c r="J39" s="24" t="s">
        <v>61</v>
      </c>
      <c r="K39" s="15" t="str">
        <f t="shared" si="3"/>
        <v>INSERT INTO UBIGEO (ID_DEP,ID_PRO,ID_DIS,NOMBRE_DEP,NOMBRE_PRO,NOMBRE_DIS) VALUES ('01','03','11','AMAZONAS','BONGARA','VALERA');</v>
      </c>
    </row>
    <row r="40" spans="1:11" s="15" customFormat="1" ht="18" customHeight="1" x14ac:dyDescent="0.25">
      <c r="A40" s="12" t="s">
        <v>840</v>
      </c>
      <c r="B40" s="13" t="str">
        <f t="shared" si="0"/>
        <v>01</v>
      </c>
      <c r="C40" s="13" t="str">
        <f t="shared" si="1"/>
        <v>03</v>
      </c>
      <c r="D40" s="13" t="str">
        <f t="shared" si="2"/>
        <v>12</v>
      </c>
      <c r="E40" s="14" t="s">
        <v>11</v>
      </c>
      <c r="F40" s="13" t="s">
        <v>4338</v>
      </c>
      <c r="G40" s="14" t="s">
        <v>818</v>
      </c>
      <c r="H40" s="13" t="s">
        <v>4340</v>
      </c>
      <c r="I40" s="14" t="s">
        <v>841</v>
      </c>
      <c r="J40" s="24" t="s">
        <v>66</v>
      </c>
      <c r="K40" s="15" t="str">
        <f t="shared" si="3"/>
        <v>INSERT INTO UBIGEO (ID_DEP,ID_PRO,ID_DIS,NOMBRE_DEP,NOMBRE_PRO,NOMBRE_DIS) VALUES ('01','03','12','AMAZONAS','BONGARA','YAMBRASBAMBA');</v>
      </c>
    </row>
    <row r="41" spans="1:11" s="15" customFormat="1" ht="18" customHeight="1" x14ac:dyDescent="0.25">
      <c r="A41" s="12" t="s">
        <v>842</v>
      </c>
      <c r="B41" s="13" t="str">
        <f t="shared" si="0"/>
        <v>01</v>
      </c>
      <c r="C41" s="13" t="str">
        <f t="shared" si="1"/>
        <v>04</v>
      </c>
      <c r="D41" s="13" t="str">
        <f t="shared" si="2"/>
        <v>01</v>
      </c>
      <c r="E41" s="14" t="s">
        <v>11</v>
      </c>
      <c r="F41" s="13" t="s">
        <v>4338</v>
      </c>
      <c r="G41" s="14" t="s">
        <v>843</v>
      </c>
      <c r="H41" s="13" t="s">
        <v>4341</v>
      </c>
      <c r="I41" s="14" t="s">
        <v>844</v>
      </c>
      <c r="J41" s="24" t="s">
        <v>4338</v>
      </c>
      <c r="K41" s="15" t="str">
        <f t="shared" si="3"/>
        <v>INSERT INTO UBIGEO (ID_DEP,ID_PRO,ID_DIS,NOMBRE_DEP,NOMBRE_PRO,NOMBRE_DIS) VALUES ('01','04','01','AMAZONAS','CONDORCANQUI','NIEVA');</v>
      </c>
    </row>
    <row r="42" spans="1:11" s="15" customFormat="1" ht="18" customHeight="1" x14ac:dyDescent="0.25">
      <c r="A42" s="12" t="s">
        <v>845</v>
      </c>
      <c r="B42" s="13" t="str">
        <f t="shared" si="0"/>
        <v>01</v>
      </c>
      <c r="C42" s="13" t="str">
        <f t="shared" si="1"/>
        <v>04</v>
      </c>
      <c r="D42" s="13" t="str">
        <f t="shared" si="2"/>
        <v>02</v>
      </c>
      <c r="E42" s="14" t="s">
        <v>11</v>
      </c>
      <c r="F42" s="13" t="s">
        <v>4338</v>
      </c>
      <c r="G42" s="14" t="s">
        <v>843</v>
      </c>
      <c r="H42" s="13" t="s">
        <v>4341</v>
      </c>
      <c r="I42" s="14" t="s">
        <v>846</v>
      </c>
      <c r="J42" s="24" t="s">
        <v>4339</v>
      </c>
      <c r="K42" s="15" t="str">
        <f t="shared" si="3"/>
        <v>INSERT INTO UBIGEO (ID_DEP,ID_PRO,ID_DIS,NOMBRE_DEP,NOMBRE_PRO,NOMBRE_DIS) VALUES ('01','04','02','AMAZONAS','CONDORCANQUI','EL CENEPA');</v>
      </c>
    </row>
    <row r="43" spans="1:11" s="15" customFormat="1" ht="18" customHeight="1" x14ac:dyDescent="0.25">
      <c r="A43" s="12" t="s">
        <v>847</v>
      </c>
      <c r="B43" s="13" t="str">
        <f t="shared" si="0"/>
        <v>01</v>
      </c>
      <c r="C43" s="13" t="str">
        <f t="shared" si="1"/>
        <v>04</v>
      </c>
      <c r="D43" s="13" t="str">
        <f t="shared" si="2"/>
        <v>03</v>
      </c>
      <c r="E43" s="14" t="s">
        <v>11</v>
      </c>
      <c r="F43" s="13" t="s">
        <v>4338</v>
      </c>
      <c r="G43" s="14" t="s">
        <v>843</v>
      </c>
      <c r="H43" s="13" t="s">
        <v>4341</v>
      </c>
      <c r="I43" s="14" t="s">
        <v>848</v>
      </c>
      <c r="J43" s="24" t="s">
        <v>4340</v>
      </c>
      <c r="K43" s="15" t="str">
        <f t="shared" si="3"/>
        <v>INSERT INTO UBIGEO (ID_DEP,ID_PRO,ID_DIS,NOMBRE_DEP,NOMBRE_PRO,NOMBRE_DIS) VALUES ('01','04','03','AMAZONAS','CONDORCANQUI','RIO SANTIAGO');</v>
      </c>
    </row>
    <row r="44" spans="1:11" s="15" customFormat="1" ht="18" customHeight="1" x14ac:dyDescent="0.25">
      <c r="A44" s="12" t="s">
        <v>849</v>
      </c>
      <c r="B44" s="13" t="str">
        <f t="shared" si="0"/>
        <v>01</v>
      </c>
      <c r="C44" s="13" t="str">
        <f t="shared" si="1"/>
        <v>05</v>
      </c>
      <c r="D44" s="13" t="str">
        <f t="shared" si="2"/>
        <v>01</v>
      </c>
      <c r="E44" s="14" t="s">
        <v>11</v>
      </c>
      <c r="F44" s="13" t="s">
        <v>4338</v>
      </c>
      <c r="G44" s="14" t="s">
        <v>850</v>
      </c>
      <c r="H44" s="13" t="s">
        <v>4342</v>
      </c>
      <c r="I44" s="14" t="s">
        <v>851</v>
      </c>
      <c r="J44" s="24" t="s">
        <v>4338</v>
      </c>
      <c r="K44" s="15" t="str">
        <f t="shared" si="3"/>
        <v>INSERT INTO UBIGEO (ID_DEP,ID_PRO,ID_DIS,NOMBRE_DEP,NOMBRE_PRO,NOMBRE_DIS) VALUES ('01','05','01','AMAZONAS','LUYA','LAMUD');</v>
      </c>
    </row>
    <row r="45" spans="1:11" s="15" customFormat="1" ht="18" customHeight="1" x14ac:dyDescent="0.25">
      <c r="A45" s="12" t="s">
        <v>852</v>
      </c>
      <c r="B45" s="13" t="str">
        <f t="shared" si="0"/>
        <v>01</v>
      </c>
      <c r="C45" s="13" t="str">
        <f t="shared" si="1"/>
        <v>05</v>
      </c>
      <c r="D45" s="13" t="str">
        <f t="shared" si="2"/>
        <v>02</v>
      </c>
      <c r="E45" s="14" t="s">
        <v>11</v>
      </c>
      <c r="F45" s="13" t="s">
        <v>4338</v>
      </c>
      <c r="G45" s="14" t="s">
        <v>850</v>
      </c>
      <c r="H45" s="13" t="s">
        <v>4342</v>
      </c>
      <c r="I45" s="14" t="s">
        <v>853</v>
      </c>
      <c r="J45" s="24" t="s">
        <v>4339</v>
      </c>
      <c r="K45" s="15" t="str">
        <f t="shared" si="3"/>
        <v>INSERT INTO UBIGEO (ID_DEP,ID_PRO,ID_DIS,NOMBRE_DEP,NOMBRE_PRO,NOMBRE_DIS) VALUES ('01','05','02','AMAZONAS','LUYA','CAMPORREDONDO');</v>
      </c>
    </row>
    <row r="46" spans="1:11" s="15" customFormat="1" ht="18" customHeight="1" x14ac:dyDescent="0.25">
      <c r="A46" s="12" t="s">
        <v>854</v>
      </c>
      <c r="B46" s="13" t="str">
        <f t="shared" si="0"/>
        <v>01</v>
      </c>
      <c r="C46" s="13" t="str">
        <f t="shared" si="1"/>
        <v>05</v>
      </c>
      <c r="D46" s="13" t="str">
        <f t="shared" si="2"/>
        <v>03</v>
      </c>
      <c r="E46" s="14" t="s">
        <v>11</v>
      </c>
      <c r="F46" s="13" t="s">
        <v>4338</v>
      </c>
      <c r="G46" s="14" t="s">
        <v>850</v>
      </c>
      <c r="H46" s="13" t="s">
        <v>4342</v>
      </c>
      <c r="I46" s="14" t="s">
        <v>855</v>
      </c>
      <c r="J46" s="24" t="s">
        <v>4340</v>
      </c>
      <c r="K46" s="15" t="str">
        <f t="shared" si="3"/>
        <v>INSERT INTO UBIGEO (ID_DEP,ID_PRO,ID_DIS,NOMBRE_DEP,NOMBRE_PRO,NOMBRE_DIS) VALUES ('01','05','03','AMAZONAS','LUYA','COCABAMBA');</v>
      </c>
    </row>
    <row r="47" spans="1:11" s="15" customFormat="1" ht="18" customHeight="1" x14ac:dyDescent="0.25">
      <c r="A47" s="12" t="s">
        <v>856</v>
      </c>
      <c r="B47" s="13" t="str">
        <f t="shared" si="0"/>
        <v>01</v>
      </c>
      <c r="C47" s="13" t="str">
        <f t="shared" si="1"/>
        <v>05</v>
      </c>
      <c r="D47" s="13" t="str">
        <f t="shared" si="2"/>
        <v>04</v>
      </c>
      <c r="E47" s="14" t="s">
        <v>11</v>
      </c>
      <c r="F47" s="13" t="s">
        <v>4338</v>
      </c>
      <c r="G47" s="14" t="s">
        <v>850</v>
      </c>
      <c r="H47" s="13" t="s">
        <v>4342</v>
      </c>
      <c r="I47" s="14" t="s">
        <v>857</v>
      </c>
      <c r="J47" s="24" t="s">
        <v>4341</v>
      </c>
      <c r="K47" s="15" t="str">
        <f t="shared" si="3"/>
        <v>INSERT INTO UBIGEO (ID_DEP,ID_PRO,ID_DIS,NOMBRE_DEP,NOMBRE_PRO,NOMBRE_DIS) VALUES ('01','05','04','AMAZONAS','LUYA','COLCAMAR');</v>
      </c>
    </row>
    <row r="48" spans="1:11" s="15" customFormat="1" ht="18" customHeight="1" x14ac:dyDescent="0.25">
      <c r="A48" s="12" t="s">
        <v>858</v>
      </c>
      <c r="B48" s="13" t="str">
        <f t="shared" si="0"/>
        <v>01</v>
      </c>
      <c r="C48" s="13" t="str">
        <f t="shared" si="1"/>
        <v>05</v>
      </c>
      <c r="D48" s="13" t="str">
        <f t="shared" si="2"/>
        <v>05</v>
      </c>
      <c r="E48" s="14" t="s">
        <v>11</v>
      </c>
      <c r="F48" s="13" t="s">
        <v>4338</v>
      </c>
      <c r="G48" s="14" t="s">
        <v>850</v>
      </c>
      <c r="H48" s="13" t="s">
        <v>4342</v>
      </c>
      <c r="I48" s="14" t="s">
        <v>859</v>
      </c>
      <c r="J48" s="24" t="s">
        <v>4342</v>
      </c>
      <c r="K48" s="15" t="str">
        <f t="shared" si="3"/>
        <v>INSERT INTO UBIGEO (ID_DEP,ID_PRO,ID_DIS,NOMBRE_DEP,NOMBRE_PRO,NOMBRE_DIS) VALUES ('01','05','05','AMAZONAS','LUYA','CONILA');</v>
      </c>
    </row>
    <row r="49" spans="1:11" s="15" customFormat="1" ht="18" customHeight="1" x14ac:dyDescent="0.25">
      <c r="A49" s="12" t="s">
        <v>860</v>
      </c>
      <c r="B49" s="13" t="str">
        <f t="shared" si="0"/>
        <v>01</v>
      </c>
      <c r="C49" s="13" t="str">
        <f t="shared" si="1"/>
        <v>05</v>
      </c>
      <c r="D49" s="13" t="str">
        <f t="shared" si="2"/>
        <v>06</v>
      </c>
      <c r="E49" s="14" t="s">
        <v>11</v>
      </c>
      <c r="F49" s="13" t="s">
        <v>4338</v>
      </c>
      <c r="G49" s="14" t="s">
        <v>850</v>
      </c>
      <c r="H49" s="13" t="s">
        <v>4342</v>
      </c>
      <c r="I49" s="14" t="s">
        <v>861</v>
      </c>
      <c r="J49" s="24" t="s">
        <v>4343</v>
      </c>
      <c r="K49" s="15" t="str">
        <f t="shared" si="3"/>
        <v>INSERT INTO UBIGEO (ID_DEP,ID_PRO,ID_DIS,NOMBRE_DEP,NOMBRE_PRO,NOMBRE_DIS) VALUES ('01','05','06','AMAZONAS','LUYA','INGUILPATA');</v>
      </c>
    </row>
    <row r="50" spans="1:11" s="15" customFormat="1" ht="18" customHeight="1" x14ac:dyDescent="0.25">
      <c r="A50" s="12" t="s">
        <v>862</v>
      </c>
      <c r="B50" s="13" t="str">
        <f t="shared" si="0"/>
        <v>01</v>
      </c>
      <c r="C50" s="13" t="str">
        <f t="shared" si="1"/>
        <v>05</v>
      </c>
      <c r="D50" s="13" t="str">
        <f t="shared" si="2"/>
        <v>07</v>
      </c>
      <c r="E50" s="14" t="s">
        <v>11</v>
      </c>
      <c r="F50" s="13" t="s">
        <v>4338</v>
      </c>
      <c r="G50" s="14" t="s">
        <v>850</v>
      </c>
      <c r="H50" s="13" t="s">
        <v>4342</v>
      </c>
      <c r="I50" s="14" t="s">
        <v>863</v>
      </c>
      <c r="J50" s="24" t="s">
        <v>4344</v>
      </c>
      <c r="K50" s="15" t="str">
        <f t="shared" si="3"/>
        <v>INSERT INTO UBIGEO (ID_DEP,ID_PRO,ID_DIS,NOMBRE_DEP,NOMBRE_PRO,NOMBRE_DIS) VALUES ('01','05','07','AMAZONAS','LUYA','LONGUITA');</v>
      </c>
    </row>
    <row r="51" spans="1:11" s="15" customFormat="1" ht="18" customHeight="1" x14ac:dyDescent="0.25">
      <c r="A51" s="12" t="s">
        <v>864</v>
      </c>
      <c r="B51" s="13" t="str">
        <f t="shared" si="0"/>
        <v>01</v>
      </c>
      <c r="C51" s="13" t="str">
        <f t="shared" si="1"/>
        <v>05</v>
      </c>
      <c r="D51" s="13" t="str">
        <f t="shared" si="2"/>
        <v>08</v>
      </c>
      <c r="E51" s="14" t="s">
        <v>11</v>
      </c>
      <c r="F51" s="13" t="s">
        <v>4338</v>
      </c>
      <c r="G51" s="14" t="s">
        <v>850</v>
      </c>
      <c r="H51" s="13" t="s">
        <v>4342</v>
      </c>
      <c r="I51" s="14" t="s">
        <v>865</v>
      </c>
      <c r="J51" s="24" t="s">
        <v>4345</v>
      </c>
      <c r="K51" s="15" t="str">
        <f t="shared" si="3"/>
        <v>INSERT INTO UBIGEO (ID_DEP,ID_PRO,ID_DIS,NOMBRE_DEP,NOMBRE_PRO,NOMBRE_DIS) VALUES ('01','05','08','AMAZONAS','LUYA','LONYA CHICO');</v>
      </c>
    </row>
    <row r="52" spans="1:11" s="15" customFormat="1" ht="18" customHeight="1" x14ac:dyDescent="0.25">
      <c r="A52" s="12" t="s">
        <v>866</v>
      </c>
      <c r="B52" s="13" t="str">
        <f t="shared" si="0"/>
        <v>01</v>
      </c>
      <c r="C52" s="13" t="str">
        <f t="shared" si="1"/>
        <v>05</v>
      </c>
      <c r="D52" s="13" t="str">
        <f t="shared" si="2"/>
        <v>09</v>
      </c>
      <c r="E52" s="14" t="s">
        <v>11</v>
      </c>
      <c r="F52" s="13" t="s">
        <v>4338</v>
      </c>
      <c r="G52" s="14" t="s">
        <v>850</v>
      </c>
      <c r="H52" s="13" t="s">
        <v>4342</v>
      </c>
      <c r="I52" s="14" t="s">
        <v>850</v>
      </c>
      <c r="J52" s="24" t="s">
        <v>4346</v>
      </c>
      <c r="K52" s="15" t="str">
        <f t="shared" si="3"/>
        <v>INSERT INTO UBIGEO (ID_DEP,ID_PRO,ID_DIS,NOMBRE_DEP,NOMBRE_PRO,NOMBRE_DIS) VALUES ('01','05','09','AMAZONAS','LUYA','LUYA');</v>
      </c>
    </row>
    <row r="53" spans="1:11" s="15" customFormat="1" ht="18" customHeight="1" x14ac:dyDescent="0.25">
      <c r="A53" s="12" t="s">
        <v>867</v>
      </c>
      <c r="B53" s="13" t="str">
        <f t="shared" si="0"/>
        <v>01</v>
      </c>
      <c r="C53" s="13" t="str">
        <f t="shared" si="1"/>
        <v>05</v>
      </c>
      <c r="D53" s="13" t="str">
        <f t="shared" si="2"/>
        <v>10</v>
      </c>
      <c r="E53" s="14" t="s">
        <v>11</v>
      </c>
      <c r="F53" s="13" t="s">
        <v>4338</v>
      </c>
      <c r="G53" s="14" t="s">
        <v>850</v>
      </c>
      <c r="H53" s="13" t="s">
        <v>4342</v>
      </c>
      <c r="I53" s="14" t="s">
        <v>868</v>
      </c>
      <c r="J53" s="24" t="s">
        <v>56</v>
      </c>
      <c r="K53" s="15" t="str">
        <f t="shared" si="3"/>
        <v>INSERT INTO UBIGEO (ID_DEP,ID_PRO,ID_DIS,NOMBRE_DEP,NOMBRE_PRO,NOMBRE_DIS) VALUES ('01','05','10','AMAZONAS','LUYA','LUYA VIEJO');</v>
      </c>
    </row>
    <row r="54" spans="1:11" s="15" customFormat="1" ht="18" customHeight="1" x14ac:dyDescent="0.25">
      <c r="A54" s="12" t="s">
        <v>869</v>
      </c>
      <c r="B54" s="13" t="str">
        <f t="shared" si="0"/>
        <v>01</v>
      </c>
      <c r="C54" s="13" t="str">
        <f t="shared" si="1"/>
        <v>05</v>
      </c>
      <c r="D54" s="13" t="str">
        <f t="shared" si="2"/>
        <v>11</v>
      </c>
      <c r="E54" s="14" t="s">
        <v>11</v>
      </c>
      <c r="F54" s="13" t="s">
        <v>4338</v>
      </c>
      <c r="G54" s="14" t="s">
        <v>850</v>
      </c>
      <c r="H54" s="13" t="s">
        <v>4342</v>
      </c>
      <c r="I54" s="14" t="s">
        <v>870</v>
      </c>
      <c r="J54" s="24" t="s">
        <v>61</v>
      </c>
      <c r="K54" s="15" t="str">
        <f t="shared" si="3"/>
        <v>INSERT INTO UBIGEO (ID_DEP,ID_PRO,ID_DIS,NOMBRE_DEP,NOMBRE_PRO,NOMBRE_DIS) VALUES ('01','05','11','AMAZONAS','LUYA','MARIA');</v>
      </c>
    </row>
    <row r="55" spans="1:11" s="15" customFormat="1" ht="18" customHeight="1" x14ac:dyDescent="0.25">
      <c r="A55" s="12" t="s">
        <v>871</v>
      </c>
      <c r="B55" s="13" t="str">
        <f t="shared" si="0"/>
        <v>01</v>
      </c>
      <c r="C55" s="13" t="str">
        <f t="shared" si="1"/>
        <v>05</v>
      </c>
      <c r="D55" s="13" t="str">
        <f t="shared" si="2"/>
        <v>12</v>
      </c>
      <c r="E55" s="14" t="s">
        <v>11</v>
      </c>
      <c r="F55" s="13" t="s">
        <v>4338</v>
      </c>
      <c r="G55" s="14" t="s">
        <v>850</v>
      </c>
      <c r="H55" s="13" t="s">
        <v>4342</v>
      </c>
      <c r="I55" s="14" t="s">
        <v>872</v>
      </c>
      <c r="J55" s="24" t="s">
        <v>66</v>
      </c>
      <c r="K55" s="15" t="str">
        <f t="shared" si="3"/>
        <v>INSERT INTO UBIGEO (ID_DEP,ID_PRO,ID_DIS,NOMBRE_DEP,NOMBRE_PRO,NOMBRE_DIS) VALUES ('01','05','12','AMAZONAS','LUYA','OCALLI');</v>
      </c>
    </row>
    <row r="56" spans="1:11" s="15" customFormat="1" ht="18" customHeight="1" x14ac:dyDescent="0.25">
      <c r="A56" s="12" t="s">
        <v>873</v>
      </c>
      <c r="B56" s="13" t="str">
        <f t="shared" si="0"/>
        <v>01</v>
      </c>
      <c r="C56" s="13" t="str">
        <f t="shared" si="1"/>
        <v>05</v>
      </c>
      <c r="D56" s="13" t="str">
        <f t="shared" si="2"/>
        <v>13</v>
      </c>
      <c r="E56" s="14" t="s">
        <v>11</v>
      </c>
      <c r="F56" s="13" t="s">
        <v>4338</v>
      </c>
      <c r="G56" s="14" t="s">
        <v>850</v>
      </c>
      <c r="H56" s="13" t="s">
        <v>4342</v>
      </c>
      <c r="I56" s="14" t="s">
        <v>874</v>
      </c>
      <c r="J56" s="24" t="s">
        <v>70</v>
      </c>
      <c r="K56" s="15" t="str">
        <f t="shared" si="3"/>
        <v>INSERT INTO UBIGEO (ID_DEP,ID_PRO,ID_DIS,NOMBRE_DEP,NOMBRE_PRO,NOMBRE_DIS) VALUES ('01','05','13','AMAZONAS','LUYA','OCUMAL');</v>
      </c>
    </row>
    <row r="57" spans="1:11" s="15" customFormat="1" ht="18" customHeight="1" x14ac:dyDescent="0.25">
      <c r="A57" s="12" t="s">
        <v>875</v>
      </c>
      <c r="B57" s="13" t="str">
        <f t="shared" si="0"/>
        <v>01</v>
      </c>
      <c r="C57" s="13" t="str">
        <f t="shared" si="1"/>
        <v>05</v>
      </c>
      <c r="D57" s="13" t="str">
        <f t="shared" si="2"/>
        <v>14</v>
      </c>
      <c r="E57" s="14" t="s">
        <v>11</v>
      </c>
      <c r="F57" s="13" t="s">
        <v>4338</v>
      </c>
      <c r="G57" s="14" t="s">
        <v>850</v>
      </c>
      <c r="H57" s="13" t="s">
        <v>4342</v>
      </c>
      <c r="I57" s="14" t="s">
        <v>876</v>
      </c>
      <c r="J57" s="24" t="s">
        <v>76</v>
      </c>
      <c r="K57" s="15" t="str">
        <f t="shared" si="3"/>
        <v>INSERT INTO UBIGEO (ID_DEP,ID_PRO,ID_DIS,NOMBRE_DEP,NOMBRE_PRO,NOMBRE_DIS) VALUES ('01','05','14','AMAZONAS','LUYA','PISUQUIA');</v>
      </c>
    </row>
    <row r="58" spans="1:11" s="15" customFormat="1" ht="18" customHeight="1" x14ac:dyDescent="0.25">
      <c r="A58" s="12" t="s">
        <v>877</v>
      </c>
      <c r="B58" s="13" t="str">
        <f t="shared" si="0"/>
        <v>01</v>
      </c>
      <c r="C58" s="13" t="str">
        <f t="shared" si="1"/>
        <v>05</v>
      </c>
      <c r="D58" s="13" t="str">
        <f t="shared" si="2"/>
        <v>15</v>
      </c>
      <c r="E58" s="14" t="s">
        <v>11</v>
      </c>
      <c r="F58" s="13" t="s">
        <v>4338</v>
      </c>
      <c r="G58" s="14" t="s">
        <v>850</v>
      </c>
      <c r="H58" s="13" t="s">
        <v>4342</v>
      </c>
      <c r="I58" s="14" t="s">
        <v>878</v>
      </c>
      <c r="J58" s="24" t="s">
        <v>80</v>
      </c>
      <c r="K58" s="15" t="str">
        <f t="shared" si="3"/>
        <v>INSERT INTO UBIGEO (ID_DEP,ID_PRO,ID_DIS,NOMBRE_DEP,NOMBRE_PRO,NOMBRE_DIS) VALUES ('01','05','15','AMAZONAS','LUYA','PROVIDENCIA');</v>
      </c>
    </row>
    <row r="59" spans="1:11" s="15" customFormat="1" ht="18" customHeight="1" x14ac:dyDescent="0.25">
      <c r="A59" s="12" t="s">
        <v>879</v>
      </c>
      <c r="B59" s="13" t="str">
        <f t="shared" si="0"/>
        <v>01</v>
      </c>
      <c r="C59" s="13" t="str">
        <f t="shared" si="1"/>
        <v>05</v>
      </c>
      <c r="D59" s="13" t="str">
        <f t="shared" si="2"/>
        <v>16</v>
      </c>
      <c r="E59" s="14" t="s">
        <v>11</v>
      </c>
      <c r="F59" s="13" t="s">
        <v>4338</v>
      </c>
      <c r="G59" s="14" t="s">
        <v>850</v>
      </c>
      <c r="H59" s="13" t="s">
        <v>4342</v>
      </c>
      <c r="I59" s="14" t="s">
        <v>880</v>
      </c>
      <c r="J59" s="24" t="s">
        <v>84</v>
      </c>
      <c r="K59" s="15" t="str">
        <f t="shared" si="3"/>
        <v>INSERT INTO UBIGEO (ID_DEP,ID_PRO,ID_DIS,NOMBRE_DEP,NOMBRE_PRO,NOMBRE_DIS) VALUES ('01','05','16','AMAZONAS','LUYA','SAN CRISTOBAL');</v>
      </c>
    </row>
    <row r="60" spans="1:11" s="15" customFormat="1" ht="18" customHeight="1" x14ac:dyDescent="0.25">
      <c r="A60" s="12" t="s">
        <v>881</v>
      </c>
      <c r="B60" s="13" t="str">
        <f t="shared" si="0"/>
        <v>01</v>
      </c>
      <c r="C60" s="13" t="str">
        <f t="shared" si="1"/>
        <v>05</v>
      </c>
      <c r="D60" s="13" t="str">
        <f t="shared" si="2"/>
        <v>17</v>
      </c>
      <c r="E60" s="14" t="s">
        <v>11</v>
      </c>
      <c r="F60" s="13" t="s">
        <v>4338</v>
      </c>
      <c r="G60" s="14" t="s">
        <v>850</v>
      </c>
      <c r="H60" s="13" t="s">
        <v>4342</v>
      </c>
      <c r="I60" s="14" t="s">
        <v>882</v>
      </c>
      <c r="J60" s="24" t="s">
        <v>88</v>
      </c>
      <c r="K60" s="15" t="str">
        <f t="shared" si="3"/>
        <v>INSERT INTO UBIGEO (ID_DEP,ID_PRO,ID_DIS,NOMBRE_DEP,NOMBRE_PRO,NOMBRE_DIS) VALUES ('01','05','17','AMAZONAS','LUYA','SAN FRANCISCO DEL YESO');</v>
      </c>
    </row>
    <row r="61" spans="1:11" s="15" customFormat="1" ht="18" customHeight="1" x14ac:dyDescent="0.25">
      <c r="A61" s="12" t="s">
        <v>883</v>
      </c>
      <c r="B61" s="13" t="str">
        <f t="shared" si="0"/>
        <v>01</v>
      </c>
      <c r="C61" s="13" t="str">
        <f t="shared" si="1"/>
        <v>05</v>
      </c>
      <c r="D61" s="13" t="str">
        <f t="shared" si="2"/>
        <v>18</v>
      </c>
      <c r="E61" s="14" t="s">
        <v>11</v>
      </c>
      <c r="F61" s="13" t="s">
        <v>4338</v>
      </c>
      <c r="G61" s="14" t="s">
        <v>850</v>
      </c>
      <c r="H61" s="13" t="s">
        <v>4342</v>
      </c>
      <c r="I61" s="14" t="s">
        <v>884</v>
      </c>
      <c r="J61" s="24" t="s">
        <v>92</v>
      </c>
      <c r="K61" s="15" t="str">
        <f t="shared" si="3"/>
        <v>INSERT INTO UBIGEO (ID_DEP,ID_PRO,ID_DIS,NOMBRE_DEP,NOMBRE_PRO,NOMBRE_DIS) VALUES ('01','05','18','AMAZONAS','LUYA','SAN JERONIMO');</v>
      </c>
    </row>
    <row r="62" spans="1:11" s="15" customFormat="1" ht="18" customHeight="1" x14ac:dyDescent="0.25">
      <c r="A62" s="12" t="s">
        <v>885</v>
      </c>
      <c r="B62" s="13" t="str">
        <f t="shared" si="0"/>
        <v>01</v>
      </c>
      <c r="C62" s="13" t="str">
        <f t="shared" si="1"/>
        <v>05</v>
      </c>
      <c r="D62" s="13" t="str">
        <f t="shared" si="2"/>
        <v>19</v>
      </c>
      <c r="E62" s="14" t="s">
        <v>11</v>
      </c>
      <c r="F62" s="13" t="s">
        <v>4338</v>
      </c>
      <c r="G62" s="14" t="s">
        <v>850</v>
      </c>
      <c r="H62" s="13" t="s">
        <v>4342</v>
      </c>
      <c r="I62" s="14" t="s">
        <v>886</v>
      </c>
      <c r="J62" s="24" t="s">
        <v>96</v>
      </c>
      <c r="K62" s="15" t="str">
        <f t="shared" si="3"/>
        <v>INSERT INTO UBIGEO (ID_DEP,ID_PRO,ID_DIS,NOMBRE_DEP,NOMBRE_PRO,NOMBRE_DIS) VALUES ('01','05','19','AMAZONAS','LUYA','SAN JUAN DE LOPECANCHA');</v>
      </c>
    </row>
    <row r="63" spans="1:11" s="15" customFormat="1" ht="18" customHeight="1" x14ac:dyDescent="0.25">
      <c r="A63" s="12" t="s">
        <v>887</v>
      </c>
      <c r="B63" s="13" t="str">
        <f t="shared" si="0"/>
        <v>01</v>
      </c>
      <c r="C63" s="13" t="str">
        <f t="shared" si="1"/>
        <v>05</v>
      </c>
      <c r="D63" s="13" t="str">
        <f t="shared" si="2"/>
        <v>20</v>
      </c>
      <c r="E63" s="14" t="s">
        <v>11</v>
      </c>
      <c r="F63" s="13" t="s">
        <v>4338</v>
      </c>
      <c r="G63" s="14" t="s">
        <v>850</v>
      </c>
      <c r="H63" s="13" t="s">
        <v>4342</v>
      </c>
      <c r="I63" s="14" t="s">
        <v>888</v>
      </c>
      <c r="J63" s="24" t="s">
        <v>100</v>
      </c>
      <c r="K63" s="15" t="str">
        <f t="shared" si="3"/>
        <v>INSERT INTO UBIGEO (ID_DEP,ID_PRO,ID_DIS,NOMBRE_DEP,NOMBRE_PRO,NOMBRE_DIS) VALUES ('01','05','20','AMAZONAS','LUYA','SANTA CATALINA');</v>
      </c>
    </row>
    <row r="64" spans="1:11" s="15" customFormat="1" ht="18" customHeight="1" x14ac:dyDescent="0.25">
      <c r="A64" s="12" t="s">
        <v>889</v>
      </c>
      <c r="B64" s="13" t="str">
        <f t="shared" si="0"/>
        <v>01</v>
      </c>
      <c r="C64" s="13" t="str">
        <f t="shared" si="1"/>
        <v>05</v>
      </c>
      <c r="D64" s="13" t="str">
        <f t="shared" si="2"/>
        <v>21</v>
      </c>
      <c r="E64" s="14" t="s">
        <v>11</v>
      </c>
      <c r="F64" s="13" t="s">
        <v>4338</v>
      </c>
      <c r="G64" s="14" t="s">
        <v>850</v>
      </c>
      <c r="H64" s="13" t="s">
        <v>4342</v>
      </c>
      <c r="I64" s="14" t="s">
        <v>890</v>
      </c>
      <c r="J64" s="24" t="s">
        <v>104</v>
      </c>
      <c r="K64" s="15" t="str">
        <f t="shared" si="3"/>
        <v>INSERT INTO UBIGEO (ID_DEP,ID_PRO,ID_DIS,NOMBRE_DEP,NOMBRE_PRO,NOMBRE_DIS) VALUES ('01','05','21','AMAZONAS','LUYA','SANTO TOMAS');</v>
      </c>
    </row>
    <row r="65" spans="1:11" s="15" customFormat="1" ht="18" customHeight="1" x14ac:dyDescent="0.25">
      <c r="A65" s="12" t="s">
        <v>891</v>
      </c>
      <c r="B65" s="13" t="str">
        <f t="shared" si="0"/>
        <v>01</v>
      </c>
      <c r="C65" s="13" t="str">
        <f t="shared" si="1"/>
        <v>05</v>
      </c>
      <c r="D65" s="13" t="str">
        <f t="shared" si="2"/>
        <v>22</v>
      </c>
      <c r="E65" s="14" t="s">
        <v>11</v>
      </c>
      <c r="F65" s="13" t="s">
        <v>4338</v>
      </c>
      <c r="G65" s="14" t="s">
        <v>850</v>
      </c>
      <c r="H65" s="13" t="s">
        <v>4342</v>
      </c>
      <c r="I65" s="14" t="s">
        <v>892</v>
      </c>
      <c r="J65" s="24" t="s">
        <v>111</v>
      </c>
      <c r="K65" s="15" t="str">
        <f t="shared" si="3"/>
        <v>INSERT INTO UBIGEO (ID_DEP,ID_PRO,ID_DIS,NOMBRE_DEP,NOMBRE_PRO,NOMBRE_DIS) VALUES ('01','05','22','AMAZONAS','LUYA','TINGO');</v>
      </c>
    </row>
    <row r="66" spans="1:11" s="15" customFormat="1" ht="18" customHeight="1" x14ac:dyDescent="0.25">
      <c r="A66" s="12" t="s">
        <v>893</v>
      </c>
      <c r="B66" s="13" t="str">
        <f t="shared" si="0"/>
        <v>01</v>
      </c>
      <c r="C66" s="13" t="str">
        <f t="shared" si="1"/>
        <v>05</v>
      </c>
      <c r="D66" s="13" t="str">
        <f t="shared" si="2"/>
        <v>23</v>
      </c>
      <c r="E66" s="14" t="s">
        <v>11</v>
      </c>
      <c r="F66" s="13" t="s">
        <v>4338</v>
      </c>
      <c r="G66" s="14" t="s">
        <v>850</v>
      </c>
      <c r="H66" s="13" t="s">
        <v>4342</v>
      </c>
      <c r="I66" s="14" t="s">
        <v>894</v>
      </c>
      <c r="J66" s="24" t="s">
        <v>115</v>
      </c>
      <c r="K66" s="15" t="str">
        <f t="shared" si="3"/>
        <v>INSERT INTO UBIGEO (ID_DEP,ID_PRO,ID_DIS,NOMBRE_DEP,NOMBRE_PRO,NOMBRE_DIS) VALUES ('01','05','23','AMAZONAS','LUYA','TRITA');</v>
      </c>
    </row>
    <row r="67" spans="1:11" s="15" customFormat="1" ht="18" customHeight="1" x14ac:dyDescent="0.25">
      <c r="A67" s="12" t="s">
        <v>895</v>
      </c>
      <c r="B67" s="13" t="str">
        <f t="shared" ref="B67:B130" si="4">LEFT(A67,2)</f>
        <v>01</v>
      </c>
      <c r="C67" s="13" t="str">
        <f t="shared" ref="C67:C130" si="5">RIGHT(LEFT(A67,4),2)</f>
        <v>06</v>
      </c>
      <c r="D67" s="13" t="str">
        <f t="shared" ref="D67:D130" si="6">RIGHT(A67,2)</f>
        <v>01</v>
      </c>
      <c r="E67" s="14" t="s">
        <v>11</v>
      </c>
      <c r="F67" s="13" t="s">
        <v>4338</v>
      </c>
      <c r="G67" s="14" t="s">
        <v>896</v>
      </c>
      <c r="H67" s="13" t="s">
        <v>4343</v>
      </c>
      <c r="I67" s="14" t="s">
        <v>897</v>
      </c>
      <c r="J67" s="24" t="s">
        <v>4338</v>
      </c>
      <c r="K67" s="15" t="str">
        <f t="shared" ref="K67:K130" si="7">CONCATENATE($K$1," VALUES ('",B67,"','",C67,"','",D67,"','",E67,"','",G67,"','",I67,"');")</f>
        <v>INSERT INTO UBIGEO (ID_DEP,ID_PRO,ID_DIS,NOMBRE_DEP,NOMBRE_PRO,NOMBRE_DIS) VALUES ('01','06','01','AMAZONAS','RODRIGUEZ DE MENDOZA','SAN NICOLAS');</v>
      </c>
    </row>
    <row r="68" spans="1:11" s="15" customFormat="1" ht="18" customHeight="1" x14ac:dyDescent="0.25">
      <c r="A68" s="12" t="s">
        <v>898</v>
      </c>
      <c r="B68" s="13" t="str">
        <f t="shared" si="4"/>
        <v>01</v>
      </c>
      <c r="C68" s="13" t="str">
        <f t="shared" si="5"/>
        <v>06</v>
      </c>
      <c r="D68" s="13" t="str">
        <f t="shared" si="6"/>
        <v>02</v>
      </c>
      <c r="E68" s="14" t="s">
        <v>11</v>
      </c>
      <c r="F68" s="13" t="s">
        <v>4338</v>
      </c>
      <c r="G68" s="14" t="s">
        <v>896</v>
      </c>
      <c r="H68" s="13" t="s">
        <v>4343</v>
      </c>
      <c r="I68" s="14" t="s">
        <v>899</v>
      </c>
      <c r="J68" s="24" t="s">
        <v>4339</v>
      </c>
      <c r="K68" s="15" t="str">
        <f t="shared" si="7"/>
        <v>INSERT INTO UBIGEO (ID_DEP,ID_PRO,ID_DIS,NOMBRE_DEP,NOMBRE_PRO,NOMBRE_DIS) VALUES ('01','06','02','AMAZONAS','RODRIGUEZ DE MENDOZA','CHIRIMOTO');</v>
      </c>
    </row>
    <row r="69" spans="1:11" s="15" customFormat="1" ht="18" customHeight="1" x14ac:dyDescent="0.25">
      <c r="A69" s="12" t="s">
        <v>900</v>
      </c>
      <c r="B69" s="13" t="str">
        <f t="shared" si="4"/>
        <v>01</v>
      </c>
      <c r="C69" s="13" t="str">
        <f t="shared" si="5"/>
        <v>06</v>
      </c>
      <c r="D69" s="13" t="str">
        <f t="shared" si="6"/>
        <v>03</v>
      </c>
      <c r="E69" s="14" t="s">
        <v>11</v>
      </c>
      <c r="F69" s="13" t="s">
        <v>4338</v>
      </c>
      <c r="G69" s="14" t="s">
        <v>896</v>
      </c>
      <c r="H69" s="13" t="s">
        <v>4343</v>
      </c>
      <c r="I69" s="14" t="s">
        <v>901</v>
      </c>
      <c r="J69" s="24" t="s">
        <v>4340</v>
      </c>
      <c r="K69" s="15" t="str">
        <f t="shared" si="7"/>
        <v>INSERT INTO UBIGEO (ID_DEP,ID_PRO,ID_DIS,NOMBRE_DEP,NOMBRE_PRO,NOMBRE_DIS) VALUES ('01','06','03','AMAZONAS','RODRIGUEZ DE MENDOZA','COCHAMAL');</v>
      </c>
    </row>
    <row r="70" spans="1:11" s="15" customFormat="1" ht="18" customHeight="1" x14ac:dyDescent="0.25">
      <c r="A70" s="12" t="s">
        <v>902</v>
      </c>
      <c r="B70" s="13" t="str">
        <f t="shared" si="4"/>
        <v>01</v>
      </c>
      <c r="C70" s="13" t="str">
        <f t="shared" si="5"/>
        <v>06</v>
      </c>
      <c r="D70" s="13" t="str">
        <f t="shared" si="6"/>
        <v>04</v>
      </c>
      <c r="E70" s="14" t="s">
        <v>11</v>
      </c>
      <c r="F70" s="13" t="s">
        <v>4338</v>
      </c>
      <c r="G70" s="14" t="s">
        <v>896</v>
      </c>
      <c r="H70" s="13" t="s">
        <v>4343</v>
      </c>
      <c r="I70" s="14" t="s">
        <v>903</v>
      </c>
      <c r="J70" s="24" t="s">
        <v>4341</v>
      </c>
      <c r="K70" s="15" t="str">
        <f t="shared" si="7"/>
        <v>INSERT INTO UBIGEO (ID_DEP,ID_PRO,ID_DIS,NOMBRE_DEP,NOMBRE_PRO,NOMBRE_DIS) VALUES ('01','06','04','AMAZONAS','RODRIGUEZ DE MENDOZA','HUAMBO');</v>
      </c>
    </row>
    <row r="71" spans="1:11" s="15" customFormat="1" ht="18" customHeight="1" x14ac:dyDescent="0.25">
      <c r="A71" s="12" t="s">
        <v>904</v>
      </c>
      <c r="B71" s="13" t="str">
        <f t="shared" si="4"/>
        <v>01</v>
      </c>
      <c r="C71" s="13" t="str">
        <f t="shared" si="5"/>
        <v>06</v>
      </c>
      <c r="D71" s="13" t="str">
        <f t="shared" si="6"/>
        <v>05</v>
      </c>
      <c r="E71" s="14" t="s">
        <v>11</v>
      </c>
      <c r="F71" s="13" t="s">
        <v>4338</v>
      </c>
      <c r="G71" s="14" t="s">
        <v>896</v>
      </c>
      <c r="H71" s="13" t="s">
        <v>4343</v>
      </c>
      <c r="I71" s="14" t="s">
        <v>905</v>
      </c>
      <c r="J71" s="24" t="s">
        <v>4342</v>
      </c>
      <c r="K71" s="15" t="str">
        <f t="shared" si="7"/>
        <v>INSERT INTO UBIGEO (ID_DEP,ID_PRO,ID_DIS,NOMBRE_DEP,NOMBRE_PRO,NOMBRE_DIS) VALUES ('01','06','05','AMAZONAS','RODRIGUEZ DE MENDOZA','LIMABAMBA');</v>
      </c>
    </row>
    <row r="72" spans="1:11" s="15" customFormat="1" ht="18" customHeight="1" x14ac:dyDescent="0.25">
      <c r="A72" s="12" t="s">
        <v>906</v>
      </c>
      <c r="B72" s="13" t="str">
        <f t="shared" si="4"/>
        <v>01</v>
      </c>
      <c r="C72" s="13" t="str">
        <f t="shared" si="5"/>
        <v>06</v>
      </c>
      <c r="D72" s="13" t="str">
        <f t="shared" si="6"/>
        <v>06</v>
      </c>
      <c r="E72" s="14" t="s">
        <v>11</v>
      </c>
      <c r="F72" s="13" t="s">
        <v>4338</v>
      </c>
      <c r="G72" s="14" t="s">
        <v>896</v>
      </c>
      <c r="H72" s="13" t="s">
        <v>4343</v>
      </c>
      <c r="I72" s="14" t="s">
        <v>907</v>
      </c>
      <c r="J72" s="24" t="s">
        <v>4343</v>
      </c>
      <c r="K72" s="15" t="str">
        <f t="shared" si="7"/>
        <v>INSERT INTO UBIGEO (ID_DEP,ID_PRO,ID_DIS,NOMBRE_DEP,NOMBRE_PRO,NOMBRE_DIS) VALUES ('01','06','06','AMAZONAS','RODRIGUEZ DE MENDOZA','LONGAR');</v>
      </c>
    </row>
    <row r="73" spans="1:11" s="15" customFormat="1" ht="18" customHeight="1" x14ac:dyDescent="0.25">
      <c r="A73" s="12" t="s">
        <v>908</v>
      </c>
      <c r="B73" s="13" t="str">
        <f t="shared" si="4"/>
        <v>01</v>
      </c>
      <c r="C73" s="13" t="str">
        <f t="shared" si="5"/>
        <v>06</v>
      </c>
      <c r="D73" s="13" t="str">
        <f t="shared" si="6"/>
        <v>07</v>
      </c>
      <c r="E73" s="14" t="s">
        <v>11</v>
      </c>
      <c r="F73" s="13" t="s">
        <v>4338</v>
      </c>
      <c r="G73" s="14" t="s">
        <v>896</v>
      </c>
      <c r="H73" s="13" t="s">
        <v>4343</v>
      </c>
      <c r="I73" s="14" t="s">
        <v>909</v>
      </c>
      <c r="J73" s="24" t="s">
        <v>4344</v>
      </c>
      <c r="K73" s="15" t="str">
        <f t="shared" si="7"/>
        <v>INSERT INTO UBIGEO (ID_DEP,ID_PRO,ID_DIS,NOMBRE_DEP,NOMBRE_PRO,NOMBRE_DIS) VALUES ('01','06','07','AMAZONAS','RODRIGUEZ DE MENDOZA','MARISCAL BENAVIDES');</v>
      </c>
    </row>
    <row r="74" spans="1:11" s="15" customFormat="1" ht="18" customHeight="1" x14ac:dyDescent="0.25">
      <c r="A74" s="12" t="s">
        <v>910</v>
      </c>
      <c r="B74" s="13" t="str">
        <f t="shared" si="4"/>
        <v>01</v>
      </c>
      <c r="C74" s="13" t="str">
        <f t="shared" si="5"/>
        <v>06</v>
      </c>
      <c r="D74" s="13" t="str">
        <f t="shared" si="6"/>
        <v>08</v>
      </c>
      <c r="E74" s="14" t="s">
        <v>11</v>
      </c>
      <c r="F74" s="13" t="s">
        <v>4338</v>
      </c>
      <c r="G74" s="14" t="s">
        <v>896</v>
      </c>
      <c r="H74" s="13" t="s">
        <v>4343</v>
      </c>
      <c r="I74" s="14" t="s">
        <v>911</v>
      </c>
      <c r="J74" s="24" t="s">
        <v>4345</v>
      </c>
      <c r="K74" s="15" t="str">
        <f t="shared" si="7"/>
        <v>INSERT INTO UBIGEO (ID_DEP,ID_PRO,ID_DIS,NOMBRE_DEP,NOMBRE_PRO,NOMBRE_DIS) VALUES ('01','06','08','AMAZONAS','RODRIGUEZ DE MENDOZA','MILPUC');</v>
      </c>
    </row>
    <row r="75" spans="1:11" s="15" customFormat="1" ht="18" customHeight="1" x14ac:dyDescent="0.25">
      <c r="A75" s="12" t="s">
        <v>912</v>
      </c>
      <c r="B75" s="13" t="str">
        <f t="shared" si="4"/>
        <v>01</v>
      </c>
      <c r="C75" s="13" t="str">
        <f t="shared" si="5"/>
        <v>06</v>
      </c>
      <c r="D75" s="13" t="str">
        <f t="shared" si="6"/>
        <v>09</v>
      </c>
      <c r="E75" s="14" t="s">
        <v>11</v>
      </c>
      <c r="F75" s="13" t="s">
        <v>4338</v>
      </c>
      <c r="G75" s="14" t="s">
        <v>896</v>
      </c>
      <c r="H75" s="13" t="s">
        <v>4343</v>
      </c>
      <c r="I75" s="14" t="s">
        <v>913</v>
      </c>
      <c r="J75" s="24" t="s">
        <v>4346</v>
      </c>
      <c r="K75" s="15" t="str">
        <f t="shared" si="7"/>
        <v>INSERT INTO UBIGEO (ID_DEP,ID_PRO,ID_DIS,NOMBRE_DEP,NOMBRE_PRO,NOMBRE_DIS) VALUES ('01','06','09','AMAZONAS','RODRIGUEZ DE MENDOZA','OMIA');</v>
      </c>
    </row>
    <row r="76" spans="1:11" s="15" customFormat="1" ht="18" customHeight="1" x14ac:dyDescent="0.25">
      <c r="A76" s="12" t="s">
        <v>914</v>
      </c>
      <c r="B76" s="13" t="str">
        <f t="shared" si="4"/>
        <v>01</v>
      </c>
      <c r="C76" s="13" t="str">
        <f t="shared" si="5"/>
        <v>06</v>
      </c>
      <c r="D76" s="13" t="str">
        <f t="shared" si="6"/>
        <v>10</v>
      </c>
      <c r="E76" s="14" t="s">
        <v>11</v>
      </c>
      <c r="F76" s="13" t="s">
        <v>4338</v>
      </c>
      <c r="G76" s="14" t="s">
        <v>896</v>
      </c>
      <c r="H76" s="13" t="s">
        <v>4343</v>
      </c>
      <c r="I76" s="14" t="s">
        <v>915</v>
      </c>
      <c r="J76" s="24" t="s">
        <v>56</v>
      </c>
      <c r="K76" s="15" t="str">
        <f t="shared" si="7"/>
        <v>INSERT INTO UBIGEO (ID_DEP,ID_PRO,ID_DIS,NOMBRE_DEP,NOMBRE_PRO,NOMBRE_DIS) VALUES ('01','06','10','AMAZONAS','RODRIGUEZ DE MENDOZA','SANTA ROSA');</v>
      </c>
    </row>
    <row r="77" spans="1:11" s="15" customFormat="1" ht="18" customHeight="1" x14ac:dyDescent="0.25">
      <c r="A77" s="12" t="s">
        <v>916</v>
      </c>
      <c r="B77" s="13" t="str">
        <f t="shared" si="4"/>
        <v>01</v>
      </c>
      <c r="C77" s="13" t="str">
        <f t="shared" si="5"/>
        <v>06</v>
      </c>
      <c r="D77" s="13" t="str">
        <f t="shared" si="6"/>
        <v>11</v>
      </c>
      <c r="E77" s="14" t="s">
        <v>11</v>
      </c>
      <c r="F77" s="13" t="s">
        <v>4338</v>
      </c>
      <c r="G77" s="14" t="s">
        <v>896</v>
      </c>
      <c r="H77" s="13" t="s">
        <v>4343</v>
      </c>
      <c r="I77" s="14" t="s">
        <v>917</v>
      </c>
      <c r="J77" s="24" t="s">
        <v>61</v>
      </c>
      <c r="K77" s="15" t="str">
        <f t="shared" si="7"/>
        <v>INSERT INTO UBIGEO (ID_DEP,ID_PRO,ID_DIS,NOMBRE_DEP,NOMBRE_PRO,NOMBRE_DIS) VALUES ('01','06','11','AMAZONAS','RODRIGUEZ DE MENDOZA','TOTORA');</v>
      </c>
    </row>
    <row r="78" spans="1:11" s="15" customFormat="1" ht="18" customHeight="1" x14ac:dyDescent="0.25">
      <c r="A78" s="12" t="s">
        <v>918</v>
      </c>
      <c r="B78" s="13" t="str">
        <f t="shared" si="4"/>
        <v>01</v>
      </c>
      <c r="C78" s="13" t="str">
        <f t="shared" si="5"/>
        <v>06</v>
      </c>
      <c r="D78" s="13" t="str">
        <f t="shared" si="6"/>
        <v>12</v>
      </c>
      <c r="E78" s="14" t="s">
        <v>11</v>
      </c>
      <c r="F78" s="13" t="s">
        <v>4338</v>
      </c>
      <c r="G78" s="14" t="s">
        <v>896</v>
      </c>
      <c r="H78" s="13" t="s">
        <v>4343</v>
      </c>
      <c r="I78" s="14" t="s">
        <v>919</v>
      </c>
      <c r="J78" s="24" t="s">
        <v>66</v>
      </c>
      <c r="K78" s="15" t="str">
        <f t="shared" si="7"/>
        <v>INSERT INTO UBIGEO (ID_DEP,ID_PRO,ID_DIS,NOMBRE_DEP,NOMBRE_PRO,NOMBRE_DIS) VALUES ('01','06','12','AMAZONAS','RODRIGUEZ DE MENDOZA','VISTA ALEGRE');</v>
      </c>
    </row>
    <row r="79" spans="1:11" s="15" customFormat="1" ht="18" customHeight="1" x14ac:dyDescent="0.25">
      <c r="A79" s="12" t="s">
        <v>920</v>
      </c>
      <c r="B79" s="13" t="str">
        <f t="shared" si="4"/>
        <v>01</v>
      </c>
      <c r="C79" s="13" t="str">
        <f t="shared" si="5"/>
        <v>07</v>
      </c>
      <c r="D79" s="13" t="str">
        <f t="shared" si="6"/>
        <v>01</v>
      </c>
      <c r="E79" s="14" t="s">
        <v>11</v>
      </c>
      <c r="F79" s="13" t="s">
        <v>4338</v>
      </c>
      <c r="G79" s="14" t="s">
        <v>21</v>
      </c>
      <c r="H79" s="13" t="s">
        <v>4344</v>
      </c>
      <c r="I79" s="14" t="s">
        <v>22</v>
      </c>
      <c r="J79" s="24" t="s">
        <v>4338</v>
      </c>
      <c r="K79" s="15" t="str">
        <f t="shared" si="7"/>
        <v>INSERT INTO UBIGEO (ID_DEP,ID_PRO,ID_DIS,NOMBRE_DEP,NOMBRE_PRO,NOMBRE_DIS) VALUES ('01','07','01','AMAZONAS','UTCUBAMBA','BAGUA GRANDE');</v>
      </c>
    </row>
    <row r="80" spans="1:11" s="15" customFormat="1" ht="18" customHeight="1" x14ac:dyDescent="0.25">
      <c r="A80" s="12" t="s">
        <v>921</v>
      </c>
      <c r="B80" s="13" t="str">
        <f t="shared" si="4"/>
        <v>01</v>
      </c>
      <c r="C80" s="13" t="str">
        <f t="shared" si="5"/>
        <v>07</v>
      </c>
      <c r="D80" s="13" t="str">
        <f t="shared" si="6"/>
        <v>02</v>
      </c>
      <c r="E80" s="14" t="s">
        <v>11</v>
      </c>
      <c r="F80" s="13" t="s">
        <v>4338</v>
      </c>
      <c r="G80" s="14" t="s">
        <v>21</v>
      </c>
      <c r="H80" s="13" t="s">
        <v>4344</v>
      </c>
      <c r="I80" s="14" t="s">
        <v>922</v>
      </c>
      <c r="J80" s="24" t="s">
        <v>4339</v>
      </c>
      <c r="K80" s="15" t="str">
        <f t="shared" si="7"/>
        <v>INSERT INTO UBIGEO (ID_DEP,ID_PRO,ID_DIS,NOMBRE_DEP,NOMBRE_PRO,NOMBRE_DIS) VALUES ('01','07','02','AMAZONAS','UTCUBAMBA','CAJARURO');</v>
      </c>
    </row>
    <row r="81" spans="1:11" s="15" customFormat="1" ht="18" customHeight="1" x14ac:dyDescent="0.25">
      <c r="A81" s="12" t="s">
        <v>923</v>
      </c>
      <c r="B81" s="13" t="str">
        <f t="shared" si="4"/>
        <v>01</v>
      </c>
      <c r="C81" s="13" t="str">
        <f t="shared" si="5"/>
        <v>07</v>
      </c>
      <c r="D81" s="13" t="str">
        <f t="shared" si="6"/>
        <v>03</v>
      </c>
      <c r="E81" s="14" t="s">
        <v>11</v>
      </c>
      <c r="F81" s="13" t="s">
        <v>4338</v>
      </c>
      <c r="G81" s="14" t="s">
        <v>21</v>
      </c>
      <c r="H81" s="13" t="s">
        <v>4344</v>
      </c>
      <c r="I81" s="14" t="s">
        <v>924</v>
      </c>
      <c r="J81" s="24" t="s">
        <v>4340</v>
      </c>
      <c r="K81" s="15" t="str">
        <f t="shared" si="7"/>
        <v>INSERT INTO UBIGEO (ID_DEP,ID_PRO,ID_DIS,NOMBRE_DEP,NOMBRE_PRO,NOMBRE_DIS) VALUES ('01','07','03','AMAZONAS','UTCUBAMBA','CUMBA');</v>
      </c>
    </row>
    <row r="82" spans="1:11" s="15" customFormat="1" ht="18" customHeight="1" x14ac:dyDescent="0.25">
      <c r="A82" s="12" t="s">
        <v>925</v>
      </c>
      <c r="B82" s="13" t="str">
        <f t="shared" si="4"/>
        <v>01</v>
      </c>
      <c r="C82" s="13" t="str">
        <f t="shared" si="5"/>
        <v>07</v>
      </c>
      <c r="D82" s="13" t="str">
        <f t="shared" si="6"/>
        <v>04</v>
      </c>
      <c r="E82" s="14" t="s">
        <v>11</v>
      </c>
      <c r="F82" s="13" t="s">
        <v>4338</v>
      </c>
      <c r="G82" s="14" t="s">
        <v>21</v>
      </c>
      <c r="H82" s="13" t="s">
        <v>4344</v>
      </c>
      <c r="I82" s="14" t="s">
        <v>926</v>
      </c>
      <c r="J82" s="24" t="s">
        <v>4341</v>
      </c>
      <c r="K82" s="15" t="str">
        <f t="shared" si="7"/>
        <v>INSERT INTO UBIGEO (ID_DEP,ID_PRO,ID_DIS,NOMBRE_DEP,NOMBRE_PRO,NOMBRE_DIS) VALUES ('01','07','04','AMAZONAS','UTCUBAMBA','EL MILAGRO');</v>
      </c>
    </row>
    <row r="83" spans="1:11" s="15" customFormat="1" ht="18" customHeight="1" x14ac:dyDescent="0.25">
      <c r="A83" s="12" t="s">
        <v>927</v>
      </c>
      <c r="B83" s="13" t="str">
        <f t="shared" si="4"/>
        <v>01</v>
      </c>
      <c r="C83" s="13" t="str">
        <f t="shared" si="5"/>
        <v>07</v>
      </c>
      <c r="D83" s="13" t="str">
        <f t="shared" si="6"/>
        <v>05</v>
      </c>
      <c r="E83" s="14" t="s">
        <v>11</v>
      </c>
      <c r="F83" s="13" t="s">
        <v>4338</v>
      </c>
      <c r="G83" s="14" t="s">
        <v>21</v>
      </c>
      <c r="H83" s="13" t="s">
        <v>4344</v>
      </c>
      <c r="I83" s="14" t="s">
        <v>928</v>
      </c>
      <c r="J83" s="24" t="s">
        <v>4342</v>
      </c>
      <c r="K83" s="15" t="str">
        <f t="shared" si="7"/>
        <v>INSERT INTO UBIGEO (ID_DEP,ID_PRO,ID_DIS,NOMBRE_DEP,NOMBRE_PRO,NOMBRE_DIS) VALUES ('01','07','05','AMAZONAS','UTCUBAMBA','JAMALCA');</v>
      </c>
    </row>
    <row r="84" spans="1:11" s="15" customFormat="1" ht="18" customHeight="1" x14ac:dyDescent="0.25">
      <c r="A84" s="12" t="s">
        <v>929</v>
      </c>
      <c r="B84" s="13" t="str">
        <f t="shared" si="4"/>
        <v>01</v>
      </c>
      <c r="C84" s="13" t="str">
        <f t="shared" si="5"/>
        <v>07</v>
      </c>
      <c r="D84" s="13" t="str">
        <f t="shared" si="6"/>
        <v>06</v>
      </c>
      <c r="E84" s="14" t="s">
        <v>11</v>
      </c>
      <c r="F84" s="13" t="s">
        <v>4338</v>
      </c>
      <c r="G84" s="14" t="s">
        <v>21</v>
      </c>
      <c r="H84" s="13" t="s">
        <v>4344</v>
      </c>
      <c r="I84" s="14" t="s">
        <v>930</v>
      </c>
      <c r="J84" s="24" t="s">
        <v>4343</v>
      </c>
      <c r="K84" s="15" t="str">
        <f t="shared" si="7"/>
        <v>INSERT INTO UBIGEO (ID_DEP,ID_PRO,ID_DIS,NOMBRE_DEP,NOMBRE_PRO,NOMBRE_DIS) VALUES ('01','07','06','AMAZONAS','UTCUBAMBA','LONYA GRANDE');</v>
      </c>
    </row>
    <row r="85" spans="1:11" s="15" customFormat="1" ht="18" customHeight="1" x14ac:dyDescent="0.25">
      <c r="A85" s="12" t="s">
        <v>931</v>
      </c>
      <c r="B85" s="13" t="str">
        <f t="shared" si="4"/>
        <v>01</v>
      </c>
      <c r="C85" s="13" t="str">
        <f t="shared" si="5"/>
        <v>07</v>
      </c>
      <c r="D85" s="13" t="str">
        <f t="shared" si="6"/>
        <v>07</v>
      </c>
      <c r="E85" s="14" t="s">
        <v>11</v>
      </c>
      <c r="F85" s="13" t="s">
        <v>4338</v>
      </c>
      <c r="G85" s="14" t="s">
        <v>21</v>
      </c>
      <c r="H85" s="13" t="s">
        <v>4344</v>
      </c>
      <c r="I85" s="14" t="s">
        <v>932</v>
      </c>
      <c r="J85" s="24" t="s">
        <v>4344</v>
      </c>
      <c r="K85" s="15" t="str">
        <f t="shared" si="7"/>
        <v>INSERT INTO UBIGEO (ID_DEP,ID_PRO,ID_DIS,NOMBRE_DEP,NOMBRE_PRO,NOMBRE_DIS) VALUES ('01','07','07','AMAZONAS','UTCUBAMBA','YAMON');</v>
      </c>
    </row>
    <row r="86" spans="1:11" s="15" customFormat="1" ht="18" customHeight="1" x14ac:dyDescent="0.25">
      <c r="A86" s="12" t="s">
        <v>933</v>
      </c>
      <c r="B86" s="13" t="str">
        <f t="shared" si="4"/>
        <v>02</v>
      </c>
      <c r="C86" s="13" t="str">
        <f t="shared" si="5"/>
        <v>01</v>
      </c>
      <c r="D86" s="13" t="str">
        <f t="shared" si="6"/>
        <v>01</v>
      </c>
      <c r="E86" s="14" t="s">
        <v>27</v>
      </c>
      <c r="F86" s="13" t="s">
        <v>4339</v>
      </c>
      <c r="G86" s="14" t="s">
        <v>28</v>
      </c>
      <c r="H86" s="13" t="s">
        <v>4338</v>
      </c>
      <c r="I86" s="14" t="s">
        <v>28</v>
      </c>
      <c r="J86" s="24" t="s">
        <v>4338</v>
      </c>
      <c r="K86" s="15" t="str">
        <f t="shared" si="7"/>
        <v>INSERT INTO UBIGEO (ID_DEP,ID_PRO,ID_DIS,NOMBRE_DEP,NOMBRE_PRO,NOMBRE_DIS) VALUES ('02','01','01','ANCASH','HUARAZ','HUARAZ');</v>
      </c>
    </row>
    <row r="87" spans="1:11" s="15" customFormat="1" ht="18" customHeight="1" x14ac:dyDescent="0.25">
      <c r="A87" s="12" t="s">
        <v>934</v>
      </c>
      <c r="B87" s="13" t="str">
        <f t="shared" si="4"/>
        <v>02</v>
      </c>
      <c r="C87" s="13" t="str">
        <f t="shared" si="5"/>
        <v>01</v>
      </c>
      <c r="D87" s="13" t="str">
        <f t="shared" si="6"/>
        <v>02</v>
      </c>
      <c r="E87" s="14" t="s">
        <v>27</v>
      </c>
      <c r="F87" s="13" t="s">
        <v>4339</v>
      </c>
      <c r="G87" s="14" t="s">
        <v>28</v>
      </c>
      <c r="H87" s="13" t="s">
        <v>4338</v>
      </c>
      <c r="I87" s="14" t="s">
        <v>935</v>
      </c>
      <c r="J87" s="24" t="s">
        <v>4339</v>
      </c>
      <c r="K87" s="15" t="str">
        <f t="shared" si="7"/>
        <v>INSERT INTO UBIGEO (ID_DEP,ID_PRO,ID_DIS,NOMBRE_DEP,NOMBRE_PRO,NOMBRE_DIS) VALUES ('02','01','02','ANCASH','HUARAZ','COCHABAMBA');</v>
      </c>
    </row>
    <row r="88" spans="1:11" s="15" customFormat="1" ht="18" customHeight="1" x14ac:dyDescent="0.25">
      <c r="A88" s="12" t="s">
        <v>936</v>
      </c>
      <c r="B88" s="13" t="str">
        <f t="shared" si="4"/>
        <v>02</v>
      </c>
      <c r="C88" s="13" t="str">
        <f t="shared" si="5"/>
        <v>01</v>
      </c>
      <c r="D88" s="13" t="str">
        <f t="shared" si="6"/>
        <v>03</v>
      </c>
      <c r="E88" s="14" t="s">
        <v>27</v>
      </c>
      <c r="F88" s="13" t="s">
        <v>4339</v>
      </c>
      <c r="G88" s="14" t="s">
        <v>28</v>
      </c>
      <c r="H88" s="13" t="s">
        <v>4338</v>
      </c>
      <c r="I88" s="14" t="s">
        <v>937</v>
      </c>
      <c r="J88" s="24" t="s">
        <v>4340</v>
      </c>
      <c r="K88" s="15" t="str">
        <f t="shared" si="7"/>
        <v>INSERT INTO UBIGEO (ID_DEP,ID_PRO,ID_DIS,NOMBRE_DEP,NOMBRE_PRO,NOMBRE_DIS) VALUES ('02','01','03','ANCASH','HUARAZ','COLCABAMBA');</v>
      </c>
    </row>
    <row r="89" spans="1:11" s="15" customFormat="1" ht="18" customHeight="1" x14ac:dyDescent="0.25">
      <c r="A89" s="12" t="s">
        <v>938</v>
      </c>
      <c r="B89" s="13" t="str">
        <f t="shared" si="4"/>
        <v>02</v>
      </c>
      <c r="C89" s="13" t="str">
        <f t="shared" si="5"/>
        <v>01</v>
      </c>
      <c r="D89" s="13" t="str">
        <f t="shared" si="6"/>
        <v>04</v>
      </c>
      <c r="E89" s="14" t="s">
        <v>27</v>
      </c>
      <c r="F89" s="13" t="s">
        <v>4339</v>
      </c>
      <c r="G89" s="14" t="s">
        <v>28</v>
      </c>
      <c r="H89" s="13" t="s">
        <v>4338</v>
      </c>
      <c r="I89" s="14" t="s">
        <v>939</v>
      </c>
      <c r="J89" s="24" t="s">
        <v>4341</v>
      </c>
      <c r="K89" s="15" t="str">
        <f t="shared" si="7"/>
        <v>INSERT INTO UBIGEO (ID_DEP,ID_PRO,ID_DIS,NOMBRE_DEP,NOMBRE_PRO,NOMBRE_DIS) VALUES ('02','01','04','ANCASH','HUARAZ','HUANCHAY');</v>
      </c>
    </row>
    <row r="90" spans="1:11" s="15" customFormat="1" ht="18" customHeight="1" x14ac:dyDescent="0.25">
      <c r="A90" s="12" t="s">
        <v>940</v>
      </c>
      <c r="B90" s="13" t="str">
        <f t="shared" si="4"/>
        <v>02</v>
      </c>
      <c r="C90" s="13" t="str">
        <f t="shared" si="5"/>
        <v>01</v>
      </c>
      <c r="D90" s="13" t="str">
        <f t="shared" si="6"/>
        <v>05</v>
      </c>
      <c r="E90" s="14" t="s">
        <v>27</v>
      </c>
      <c r="F90" s="13" t="s">
        <v>4339</v>
      </c>
      <c r="G90" s="14" t="s">
        <v>28</v>
      </c>
      <c r="H90" s="13" t="s">
        <v>4338</v>
      </c>
      <c r="I90" s="14" t="s">
        <v>470</v>
      </c>
      <c r="J90" s="24" t="s">
        <v>4342</v>
      </c>
      <c r="K90" s="15" t="str">
        <f t="shared" si="7"/>
        <v>INSERT INTO UBIGEO (ID_DEP,ID_PRO,ID_DIS,NOMBRE_DEP,NOMBRE_PRO,NOMBRE_DIS) VALUES ('02','01','05','ANCASH','HUARAZ','INDEPENDENCIA');</v>
      </c>
    </row>
    <row r="91" spans="1:11" s="15" customFormat="1" ht="18" customHeight="1" x14ac:dyDescent="0.25">
      <c r="A91" s="12" t="s">
        <v>941</v>
      </c>
      <c r="B91" s="13" t="str">
        <f t="shared" si="4"/>
        <v>02</v>
      </c>
      <c r="C91" s="13" t="str">
        <f t="shared" si="5"/>
        <v>01</v>
      </c>
      <c r="D91" s="13" t="str">
        <f t="shared" si="6"/>
        <v>06</v>
      </c>
      <c r="E91" s="14" t="s">
        <v>27</v>
      </c>
      <c r="F91" s="13" t="s">
        <v>4339</v>
      </c>
      <c r="G91" s="14" t="s">
        <v>28</v>
      </c>
      <c r="H91" s="13" t="s">
        <v>4338</v>
      </c>
      <c r="I91" s="14" t="s">
        <v>942</v>
      </c>
      <c r="J91" s="24" t="s">
        <v>4343</v>
      </c>
      <c r="K91" s="15" t="str">
        <f t="shared" si="7"/>
        <v>INSERT INTO UBIGEO (ID_DEP,ID_PRO,ID_DIS,NOMBRE_DEP,NOMBRE_PRO,NOMBRE_DIS) VALUES ('02','01','06','ANCASH','HUARAZ','JANGAS');</v>
      </c>
    </row>
    <row r="92" spans="1:11" s="15" customFormat="1" ht="18" customHeight="1" x14ac:dyDescent="0.25">
      <c r="A92" s="12" t="s">
        <v>943</v>
      </c>
      <c r="B92" s="13" t="str">
        <f t="shared" si="4"/>
        <v>02</v>
      </c>
      <c r="C92" s="13" t="str">
        <f t="shared" si="5"/>
        <v>01</v>
      </c>
      <c r="D92" s="13" t="str">
        <f t="shared" si="6"/>
        <v>07</v>
      </c>
      <c r="E92" s="14" t="s">
        <v>27</v>
      </c>
      <c r="F92" s="13" t="s">
        <v>4339</v>
      </c>
      <c r="G92" s="14" t="s">
        <v>28</v>
      </c>
      <c r="H92" s="13" t="s">
        <v>4338</v>
      </c>
      <c r="I92" s="14" t="s">
        <v>281</v>
      </c>
      <c r="J92" s="24" t="s">
        <v>4344</v>
      </c>
      <c r="K92" s="15" t="str">
        <f t="shared" si="7"/>
        <v>INSERT INTO UBIGEO (ID_DEP,ID_PRO,ID_DIS,NOMBRE_DEP,NOMBRE_PRO,NOMBRE_DIS) VALUES ('02','01','07','ANCASH','HUARAZ','LA LIBERTAD');</v>
      </c>
    </row>
    <row r="93" spans="1:11" s="15" customFormat="1" ht="18" customHeight="1" x14ac:dyDescent="0.25">
      <c r="A93" s="12" t="s">
        <v>944</v>
      </c>
      <c r="B93" s="13" t="str">
        <f t="shared" si="4"/>
        <v>02</v>
      </c>
      <c r="C93" s="13" t="str">
        <f t="shared" si="5"/>
        <v>01</v>
      </c>
      <c r="D93" s="13" t="str">
        <f t="shared" si="6"/>
        <v>08</v>
      </c>
      <c r="E93" s="14" t="s">
        <v>27</v>
      </c>
      <c r="F93" s="13" t="s">
        <v>4339</v>
      </c>
      <c r="G93" s="14" t="s">
        <v>28</v>
      </c>
      <c r="H93" s="13" t="s">
        <v>4338</v>
      </c>
      <c r="I93" s="14" t="s">
        <v>794</v>
      </c>
      <c r="J93" s="24" t="s">
        <v>4345</v>
      </c>
      <c r="K93" s="15" t="str">
        <f t="shared" si="7"/>
        <v>INSERT INTO UBIGEO (ID_DEP,ID_PRO,ID_DIS,NOMBRE_DEP,NOMBRE_PRO,NOMBRE_DIS) VALUES ('02','01','08','ANCASH','HUARAZ','OLLEROS');</v>
      </c>
    </row>
    <row r="94" spans="1:11" s="15" customFormat="1" ht="18" customHeight="1" x14ac:dyDescent="0.25">
      <c r="A94" s="12" t="s">
        <v>945</v>
      </c>
      <c r="B94" s="13" t="str">
        <f t="shared" si="4"/>
        <v>02</v>
      </c>
      <c r="C94" s="13" t="str">
        <f t="shared" si="5"/>
        <v>01</v>
      </c>
      <c r="D94" s="13" t="str">
        <f t="shared" si="6"/>
        <v>09</v>
      </c>
      <c r="E94" s="14" t="s">
        <v>27</v>
      </c>
      <c r="F94" s="13" t="s">
        <v>4339</v>
      </c>
      <c r="G94" s="14" t="s">
        <v>28</v>
      </c>
      <c r="H94" s="13" t="s">
        <v>4338</v>
      </c>
      <c r="I94" s="14" t="s">
        <v>946</v>
      </c>
      <c r="J94" s="24" t="s">
        <v>4346</v>
      </c>
      <c r="K94" s="15" t="str">
        <f t="shared" si="7"/>
        <v>INSERT INTO UBIGEO (ID_DEP,ID_PRO,ID_DIS,NOMBRE_DEP,NOMBRE_PRO,NOMBRE_DIS) VALUES ('02','01','09','ANCASH','HUARAZ','PAMPAS GRANDE');</v>
      </c>
    </row>
    <row r="95" spans="1:11" s="15" customFormat="1" ht="18" customHeight="1" x14ac:dyDescent="0.25">
      <c r="A95" s="12" t="s">
        <v>947</v>
      </c>
      <c r="B95" s="13" t="str">
        <f t="shared" si="4"/>
        <v>02</v>
      </c>
      <c r="C95" s="13" t="str">
        <f t="shared" si="5"/>
        <v>01</v>
      </c>
      <c r="D95" s="13" t="str">
        <f t="shared" si="6"/>
        <v>10</v>
      </c>
      <c r="E95" s="14" t="s">
        <v>27</v>
      </c>
      <c r="F95" s="13" t="s">
        <v>4339</v>
      </c>
      <c r="G95" s="14" t="s">
        <v>28</v>
      </c>
      <c r="H95" s="13" t="s">
        <v>4338</v>
      </c>
      <c r="I95" s="14" t="s">
        <v>948</v>
      </c>
      <c r="J95" s="24" t="s">
        <v>56</v>
      </c>
      <c r="K95" s="15" t="str">
        <f t="shared" si="7"/>
        <v>INSERT INTO UBIGEO (ID_DEP,ID_PRO,ID_DIS,NOMBRE_DEP,NOMBRE_PRO,NOMBRE_DIS) VALUES ('02','01','10','ANCASH','HUARAZ','PARIACOTO');</v>
      </c>
    </row>
    <row r="96" spans="1:11" s="15" customFormat="1" ht="18" customHeight="1" x14ac:dyDescent="0.25">
      <c r="A96" s="12" t="s">
        <v>949</v>
      </c>
      <c r="B96" s="13" t="str">
        <f t="shared" si="4"/>
        <v>02</v>
      </c>
      <c r="C96" s="13" t="str">
        <f t="shared" si="5"/>
        <v>01</v>
      </c>
      <c r="D96" s="13" t="str">
        <f t="shared" si="6"/>
        <v>11</v>
      </c>
      <c r="E96" s="14" t="s">
        <v>27</v>
      </c>
      <c r="F96" s="13" t="s">
        <v>4339</v>
      </c>
      <c r="G96" s="14" t="s">
        <v>28</v>
      </c>
      <c r="H96" s="13" t="s">
        <v>4338</v>
      </c>
      <c r="I96" s="14" t="s">
        <v>950</v>
      </c>
      <c r="J96" s="24" t="s">
        <v>61</v>
      </c>
      <c r="K96" s="15" t="str">
        <f t="shared" si="7"/>
        <v>INSERT INTO UBIGEO (ID_DEP,ID_PRO,ID_DIS,NOMBRE_DEP,NOMBRE_PRO,NOMBRE_DIS) VALUES ('02','01','11','ANCASH','HUARAZ','PIRA');</v>
      </c>
    </row>
    <row r="97" spans="1:11" s="15" customFormat="1" ht="18" customHeight="1" x14ac:dyDescent="0.25">
      <c r="A97" s="12" t="s">
        <v>951</v>
      </c>
      <c r="B97" s="13" t="str">
        <f t="shared" si="4"/>
        <v>02</v>
      </c>
      <c r="C97" s="13" t="str">
        <f t="shared" si="5"/>
        <v>01</v>
      </c>
      <c r="D97" s="13" t="str">
        <f t="shared" si="6"/>
        <v>12</v>
      </c>
      <c r="E97" s="14" t="s">
        <v>27</v>
      </c>
      <c r="F97" s="13" t="s">
        <v>4339</v>
      </c>
      <c r="G97" s="14" t="s">
        <v>28</v>
      </c>
      <c r="H97" s="13" t="s">
        <v>4338</v>
      </c>
      <c r="I97" s="14" t="s">
        <v>952</v>
      </c>
      <c r="J97" s="24" t="s">
        <v>66</v>
      </c>
      <c r="K97" s="15" t="str">
        <f t="shared" si="7"/>
        <v>INSERT INTO UBIGEO (ID_DEP,ID_PRO,ID_DIS,NOMBRE_DEP,NOMBRE_PRO,NOMBRE_DIS) VALUES ('02','01','12','ANCASH','HUARAZ','TARICA');</v>
      </c>
    </row>
    <row r="98" spans="1:11" s="15" customFormat="1" ht="18" customHeight="1" x14ac:dyDescent="0.25">
      <c r="A98" s="12" t="s">
        <v>953</v>
      </c>
      <c r="B98" s="13" t="str">
        <f t="shared" si="4"/>
        <v>02</v>
      </c>
      <c r="C98" s="13" t="str">
        <f t="shared" si="5"/>
        <v>02</v>
      </c>
      <c r="D98" s="13" t="str">
        <f t="shared" si="6"/>
        <v>01</v>
      </c>
      <c r="E98" s="14" t="s">
        <v>27</v>
      </c>
      <c r="F98" s="13" t="s">
        <v>4339</v>
      </c>
      <c r="G98" s="14" t="s">
        <v>954</v>
      </c>
      <c r="H98" s="13" t="s">
        <v>4339</v>
      </c>
      <c r="I98" s="14" t="s">
        <v>954</v>
      </c>
      <c r="J98" s="24" t="s">
        <v>4338</v>
      </c>
      <c r="K98" s="15" t="str">
        <f t="shared" si="7"/>
        <v>INSERT INTO UBIGEO (ID_DEP,ID_PRO,ID_DIS,NOMBRE_DEP,NOMBRE_PRO,NOMBRE_DIS) VALUES ('02','02','01','ANCASH','AIJA','AIJA');</v>
      </c>
    </row>
    <row r="99" spans="1:11" s="15" customFormat="1" ht="18" customHeight="1" x14ac:dyDescent="0.25">
      <c r="A99" s="12" t="s">
        <v>955</v>
      </c>
      <c r="B99" s="13" t="str">
        <f t="shared" si="4"/>
        <v>02</v>
      </c>
      <c r="C99" s="13" t="str">
        <f t="shared" si="5"/>
        <v>02</v>
      </c>
      <c r="D99" s="13" t="str">
        <f t="shared" si="6"/>
        <v>02</v>
      </c>
      <c r="E99" s="14" t="s">
        <v>27</v>
      </c>
      <c r="F99" s="13" t="s">
        <v>4339</v>
      </c>
      <c r="G99" s="14" t="s">
        <v>954</v>
      </c>
      <c r="H99" s="13" t="s">
        <v>4339</v>
      </c>
      <c r="I99" s="14" t="s">
        <v>956</v>
      </c>
      <c r="J99" s="24" t="s">
        <v>4339</v>
      </c>
      <c r="K99" s="15" t="str">
        <f t="shared" si="7"/>
        <v>INSERT INTO UBIGEO (ID_DEP,ID_PRO,ID_DIS,NOMBRE_DEP,NOMBRE_PRO,NOMBRE_DIS) VALUES ('02','02','02','ANCASH','AIJA','CORIS');</v>
      </c>
    </row>
    <row r="100" spans="1:11" s="15" customFormat="1" ht="18" customHeight="1" x14ac:dyDescent="0.25">
      <c r="A100" s="12" t="s">
        <v>957</v>
      </c>
      <c r="B100" s="13" t="str">
        <f t="shared" si="4"/>
        <v>02</v>
      </c>
      <c r="C100" s="13" t="str">
        <f t="shared" si="5"/>
        <v>02</v>
      </c>
      <c r="D100" s="13" t="str">
        <f t="shared" si="6"/>
        <v>03</v>
      </c>
      <c r="E100" s="14" t="s">
        <v>27</v>
      </c>
      <c r="F100" s="13" t="s">
        <v>4339</v>
      </c>
      <c r="G100" s="14" t="s">
        <v>954</v>
      </c>
      <c r="H100" s="13" t="s">
        <v>4339</v>
      </c>
      <c r="I100" s="14" t="s">
        <v>958</v>
      </c>
      <c r="J100" s="24" t="s">
        <v>4340</v>
      </c>
      <c r="K100" s="15" t="str">
        <f t="shared" si="7"/>
        <v>INSERT INTO UBIGEO (ID_DEP,ID_PRO,ID_DIS,NOMBRE_DEP,NOMBRE_PRO,NOMBRE_DIS) VALUES ('02','02','03','ANCASH','AIJA','HUACLLAN');</v>
      </c>
    </row>
    <row r="101" spans="1:11" s="15" customFormat="1" ht="18" customHeight="1" x14ac:dyDescent="0.25">
      <c r="A101" s="12" t="s">
        <v>959</v>
      </c>
      <c r="B101" s="13" t="str">
        <f t="shared" si="4"/>
        <v>02</v>
      </c>
      <c r="C101" s="13" t="str">
        <f t="shared" si="5"/>
        <v>02</v>
      </c>
      <c r="D101" s="13" t="str">
        <f t="shared" si="6"/>
        <v>04</v>
      </c>
      <c r="E101" s="14" t="s">
        <v>27</v>
      </c>
      <c r="F101" s="13" t="s">
        <v>4339</v>
      </c>
      <c r="G101" s="14" t="s">
        <v>954</v>
      </c>
      <c r="H101" s="13" t="s">
        <v>4339</v>
      </c>
      <c r="I101" s="14" t="s">
        <v>960</v>
      </c>
      <c r="J101" s="24" t="s">
        <v>4341</v>
      </c>
      <c r="K101" s="15" t="str">
        <f t="shared" si="7"/>
        <v>INSERT INTO UBIGEO (ID_DEP,ID_PRO,ID_DIS,NOMBRE_DEP,NOMBRE_PRO,NOMBRE_DIS) VALUES ('02','02','04','ANCASH','AIJA','LA MERCED');</v>
      </c>
    </row>
    <row r="102" spans="1:11" s="15" customFormat="1" ht="18" customHeight="1" x14ac:dyDescent="0.25">
      <c r="A102" s="12" t="s">
        <v>961</v>
      </c>
      <c r="B102" s="13" t="str">
        <f t="shared" si="4"/>
        <v>02</v>
      </c>
      <c r="C102" s="13" t="str">
        <f t="shared" si="5"/>
        <v>02</v>
      </c>
      <c r="D102" s="13" t="str">
        <f t="shared" si="6"/>
        <v>05</v>
      </c>
      <c r="E102" s="14" t="s">
        <v>27</v>
      </c>
      <c r="F102" s="13" t="s">
        <v>4339</v>
      </c>
      <c r="G102" s="14" t="s">
        <v>954</v>
      </c>
      <c r="H102" s="13" t="s">
        <v>4339</v>
      </c>
      <c r="I102" s="14" t="s">
        <v>962</v>
      </c>
      <c r="J102" s="24" t="s">
        <v>4342</v>
      </c>
      <c r="K102" s="15" t="str">
        <f t="shared" si="7"/>
        <v>INSERT INTO UBIGEO (ID_DEP,ID_PRO,ID_DIS,NOMBRE_DEP,NOMBRE_PRO,NOMBRE_DIS) VALUES ('02','02','05','ANCASH','AIJA','SUCCHA');</v>
      </c>
    </row>
    <row r="103" spans="1:11" s="15" customFormat="1" ht="18" customHeight="1" x14ac:dyDescent="0.25">
      <c r="A103" s="12" t="s">
        <v>963</v>
      </c>
      <c r="B103" s="13" t="str">
        <f t="shared" si="4"/>
        <v>02</v>
      </c>
      <c r="C103" s="13" t="str">
        <f t="shared" si="5"/>
        <v>03</v>
      </c>
      <c r="D103" s="13" t="str">
        <f t="shared" si="6"/>
        <v>01</v>
      </c>
      <c r="E103" s="14" t="s">
        <v>27</v>
      </c>
      <c r="F103" s="13" t="s">
        <v>4339</v>
      </c>
      <c r="G103" s="14" t="s">
        <v>964</v>
      </c>
      <c r="H103" s="13" t="s">
        <v>4340</v>
      </c>
      <c r="I103" s="14" t="s">
        <v>965</v>
      </c>
      <c r="J103" s="24" t="s">
        <v>4338</v>
      </c>
      <c r="K103" s="15" t="str">
        <f t="shared" si="7"/>
        <v>INSERT INTO UBIGEO (ID_DEP,ID_PRO,ID_DIS,NOMBRE_DEP,NOMBRE_PRO,NOMBRE_DIS) VALUES ('02','03','01','ANCASH','ANTONIO RAYMONDI','LLAMELLIN');</v>
      </c>
    </row>
    <row r="104" spans="1:11" s="15" customFormat="1" ht="18" customHeight="1" x14ac:dyDescent="0.25">
      <c r="A104" s="12" t="s">
        <v>966</v>
      </c>
      <c r="B104" s="13" t="str">
        <f t="shared" si="4"/>
        <v>02</v>
      </c>
      <c r="C104" s="13" t="str">
        <f t="shared" si="5"/>
        <v>03</v>
      </c>
      <c r="D104" s="13" t="str">
        <f t="shared" si="6"/>
        <v>02</v>
      </c>
      <c r="E104" s="14" t="s">
        <v>27</v>
      </c>
      <c r="F104" s="13" t="s">
        <v>4339</v>
      </c>
      <c r="G104" s="14" t="s">
        <v>964</v>
      </c>
      <c r="H104" s="13" t="s">
        <v>4340</v>
      </c>
      <c r="I104" s="14" t="s">
        <v>967</v>
      </c>
      <c r="J104" s="24" t="s">
        <v>4339</v>
      </c>
      <c r="K104" s="15" t="str">
        <f t="shared" si="7"/>
        <v>INSERT INTO UBIGEO (ID_DEP,ID_PRO,ID_DIS,NOMBRE_DEP,NOMBRE_PRO,NOMBRE_DIS) VALUES ('02','03','02','ANCASH','ANTONIO RAYMONDI','ACZO');</v>
      </c>
    </row>
    <row r="105" spans="1:11" s="15" customFormat="1" ht="18" customHeight="1" x14ac:dyDescent="0.25">
      <c r="A105" s="12" t="s">
        <v>968</v>
      </c>
      <c r="B105" s="13" t="str">
        <f t="shared" si="4"/>
        <v>02</v>
      </c>
      <c r="C105" s="13" t="str">
        <f t="shared" si="5"/>
        <v>03</v>
      </c>
      <c r="D105" s="13" t="str">
        <f t="shared" si="6"/>
        <v>03</v>
      </c>
      <c r="E105" s="14" t="s">
        <v>27</v>
      </c>
      <c r="F105" s="13" t="s">
        <v>4339</v>
      </c>
      <c r="G105" s="14" t="s">
        <v>964</v>
      </c>
      <c r="H105" s="13" t="s">
        <v>4340</v>
      </c>
      <c r="I105" s="14" t="s">
        <v>969</v>
      </c>
      <c r="J105" s="24" t="s">
        <v>4340</v>
      </c>
      <c r="K105" s="15" t="str">
        <f t="shared" si="7"/>
        <v>INSERT INTO UBIGEO (ID_DEP,ID_PRO,ID_DIS,NOMBRE_DEP,NOMBRE_PRO,NOMBRE_DIS) VALUES ('02','03','03','ANCASH','ANTONIO RAYMONDI','CHACCHO');</v>
      </c>
    </row>
    <row r="106" spans="1:11" s="15" customFormat="1" ht="18" customHeight="1" x14ac:dyDescent="0.25">
      <c r="A106" s="12" t="s">
        <v>970</v>
      </c>
      <c r="B106" s="13" t="str">
        <f t="shared" si="4"/>
        <v>02</v>
      </c>
      <c r="C106" s="13" t="str">
        <f t="shared" si="5"/>
        <v>03</v>
      </c>
      <c r="D106" s="13" t="str">
        <f t="shared" si="6"/>
        <v>04</v>
      </c>
      <c r="E106" s="14" t="s">
        <v>27</v>
      </c>
      <c r="F106" s="13" t="s">
        <v>4339</v>
      </c>
      <c r="G106" s="14" t="s">
        <v>964</v>
      </c>
      <c r="H106" s="13" t="s">
        <v>4340</v>
      </c>
      <c r="I106" s="14" t="s">
        <v>971</v>
      </c>
      <c r="J106" s="24" t="s">
        <v>4341</v>
      </c>
      <c r="K106" s="15" t="str">
        <f t="shared" si="7"/>
        <v>INSERT INTO UBIGEO (ID_DEP,ID_PRO,ID_DIS,NOMBRE_DEP,NOMBRE_PRO,NOMBRE_DIS) VALUES ('02','03','04','ANCASH','ANTONIO RAYMONDI','CHINGAS');</v>
      </c>
    </row>
    <row r="107" spans="1:11" s="15" customFormat="1" ht="18" customHeight="1" x14ac:dyDescent="0.25">
      <c r="A107" s="12" t="s">
        <v>972</v>
      </c>
      <c r="B107" s="13" t="str">
        <f t="shared" si="4"/>
        <v>02</v>
      </c>
      <c r="C107" s="13" t="str">
        <f t="shared" si="5"/>
        <v>03</v>
      </c>
      <c r="D107" s="13" t="str">
        <f t="shared" si="6"/>
        <v>05</v>
      </c>
      <c r="E107" s="14" t="s">
        <v>27</v>
      </c>
      <c r="F107" s="13" t="s">
        <v>4339</v>
      </c>
      <c r="G107" s="14" t="s">
        <v>964</v>
      </c>
      <c r="H107" s="13" t="s">
        <v>4340</v>
      </c>
      <c r="I107" s="14" t="s">
        <v>973</v>
      </c>
      <c r="J107" s="24" t="s">
        <v>4342</v>
      </c>
      <c r="K107" s="15" t="str">
        <f t="shared" si="7"/>
        <v>INSERT INTO UBIGEO (ID_DEP,ID_PRO,ID_DIS,NOMBRE_DEP,NOMBRE_PRO,NOMBRE_DIS) VALUES ('02','03','05','ANCASH','ANTONIO RAYMONDI','MIRGAS');</v>
      </c>
    </row>
    <row r="108" spans="1:11" s="15" customFormat="1" ht="18" customHeight="1" x14ac:dyDescent="0.25">
      <c r="A108" s="12" t="s">
        <v>974</v>
      </c>
      <c r="B108" s="13" t="str">
        <f t="shared" si="4"/>
        <v>02</v>
      </c>
      <c r="C108" s="13" t="str">
        <f t="shared" si="5"/>
        <v>03</v>
      </c>
      <c r="D108" s="13" t="str">
        <f t="shared" si="6"/>
        <v>06</v>
      </c>
      <c r="E108" s="14" t="s">
        <v>27</v>
      </c>
      <c r="F108" s="13" t="s">
        <v>4339</v>
      </c>
      <c r="G108" s="14" t="s">
        <v>964</v>
      </c>
      <c r="H108" s="13" t="s">
        <v>4340</v>
      </c>
      <c r="I108" s="14" t="s">
        <v>975</v>
      </c>
      <c r="J108" s="24" t="s">
        <v>4343</v>
      </c>
      <c r="K108" s="15" t="str">
        <f t="shared" si="7"/>
        <v>INSERT INTO UBIGEO (ID_DEP,ID_PRO,ID_DIS,NOMBRE_DEP,NOMBRE_PRO,NOMBRE_DIS) VALUES ('02','03','06','ANCASH','ANTONIO RAYMONDI','SAN JUAN DE RONTOY');</v>
      </c>
    </row>
    <row r="109" spans="1:11" s="15" customFormat="1" ht="18" customHeight="1" x14ac:dyDescent="0.25">
      <c r="A109" s="12" t="s">
        <v>976</v>
      </c>
      <c r="B109" s="13" t="str">
        <f t="shared" si="4"/>
        <v>02</v>
      </c>
      <c r="C109" s="13" t="str">
        <f t="shared" si="5"/>
        <v>04</v>
      </c>
      <c r="D109" s="13" t="str">
        <f t="shared" si="6"/>
        <v>01</v>
      </c>
      <c r="E109" s="14" t="s">
        <v>27</v>
      </c>
      <c r="F109" s="13" t="s">
        <v>4339</v>
      </c>
      <c r="G109" s="14" t="s">
        <v>766</v>
      </c>
      <c r="H109" s="13" t="s">
        <v>4341</v>
      </c>
      <c r="I109" s="14" t="s">
        <v>977</v>
      </c>
      <c r="J109" s="24" t="s">
        <v>4338</v>
      </c>
      <c r="K109" s="15" t="str">
        <f t="shared" si="7"/>
        <v>INSERT INTO UBIGEO (ID_DEP,ID_PRO,ID_DIS,NOMBRE_DEP,NOMBRE_PRO,NOMBRE_DIS) VALUES ('02','04','01','ANCASH','ASUNCION','CHACAS');</v>
      </c>
    </row>
    <row r="110" spans="1:11" s="15" customFormat="1" ht="18" customHeight="1" x14ac:dyDescent="0.25">
      <c r="A110" s="12" t="s">
        <v>978</v>
      </c>
      <c r="B110" s="13" t="str">
        <f t="shared" si="4"/>
        <v>02</v>
      </c>
      <c r="C110" s="13" t="str">
        <f t="shared" si="5"/>
        <v>04</v>
      </c>
      <c r="D110" s="13" t="str">
        <f t="shared" si="6"/>
        <v>02</v>
      </c>
      <c r="E110" s="14" t="s">
        <v>27</v>
      </c>
      <c r="F110" s="13" t="s">
        <v>4339</v>
      </c>
      <c r="G110" s="14" t="s">
        <v>766</v>
      </c>
      <c r="H110" s="13" t="s">
        <v>4341</v>
      </c>
      <c r="I110" s="14" t="s">
        <v>979</v>
      </c>
      <c r="J110" s="24" t="s">
        <v>4339</v>
      </c>
      <c r="K110" s="15" t="str">
        <f t="shared" si="7"/>
        <v>INSERT INTO UBIGEO (ID_DEP,ID_PRO,ID_DIS,NOMBRE_DEP,NOMBRE_PRO,NOMBRE_DIS) VALUES ('02','04','02','ANCASH','ASUNCION','ACOCHACA');</v>
      </c>
    </row>
    <row r="111" spans="1:11" s="15" customFormat="1" ht="18" customHeight="1" x14ac:dyDescent="0.25">
      <c r="A111" s="12" t="s">
        <v>980</v>
      </c>
      <c r="B111" s="13" t="str">
        <f t="shared" si="4"/>
        <v>02</v>
      </c>
      <c r="C111" s="13" t="str">
        <f t="shared" si="5"/>
        <v>05</v>
      </c>
      <c r="D111" s="13" t="str">
        <f t="shared" si="6"/>
        <v>01</v>
      </c>
      <c r="E111" s="14" t="s">
        <v>27</v>
      </c>
      <c r="F111" s="13" t="s">
        <v>4339</v>
      </c>
      <c r="G111" s="14" t="s">
        <v>981</v>
      </c>
      <c r="H111" s="13" t="s">
        <v>4342</v>
      </c>
      <c r="I111" s="14" t="s">
        <v>982</v>
      </c>
      <c r="J111" s="24" t="s">
        <v>4338</v>
      </c>
      <c r="K111" s="15" t="str">
        <f t="shared" si="7"/>
        <v>INSERT INTO UBIGEO (ID_DEP,ID_PRO,ID_DIS,NOMBRE_DEP,NOMBRE_PRO,NOMBRE_DIS) VALUES ('02','05','01','ANCASH','BOLOGNESI','CHIQUIAN');</v>
      </c>
    </row>
    <row r="112" spans="1:11" s="15" customFormat="1" ht="18" customHeight="1" x14ac:dyDescent="0.25">
      <c r="A112" s="12" t="s">
        <v>983</v>
      </c>
      <c r="B112" s="13" t="str">
        <f t="shared" si="4"/>
        <v>02</v>
      </c>
      <c r="C112" s="13" t="str">
        <f t="shared" si="5"/>
        <v>05</v>
      </c>
      <c r="D112" s="13" t="str">
        <f t="shared" si="6"/>
        <v>02</v>
      </c>
      <c r="E112" s="14" t="s">
        <v>27</v>
      </c>
      <c r="F112" s="13" t="s">
        <v>4339</v>
      </c>
      <c r="G112" s="14" t="s">
        <v>981</v>
      </c>
      <c r="H112" s="13" t="s">
        <v>4342</v>
      </c>
      <c r="I112" s="14" t="s">
        <v>984</v>
      </c>
      <c r="J112" s="24" t="s">
        <v>4339</v>
      </c>
      <c r="K112" s="15" t="str">
        <f t="shared" si="7"/>
        <v>INSERT INTO UBIGEO (ID_DEP,ID_PRO,ID_DIS,NOMBRE_DEP,NOMBRE_PRO,NOMBRE_DIS) VALUES ('02','05','02','ANCASH','BOLOGNESI','ABELARDO PARDO LEZAMETA');</v>
      </c>
    </row>
    <row r="113" spans="1:11" s="15" customFormat="1" ht="18" customHeight="1" x14ac:dyDescent="0.25">
      <c r="A113" s="12" t="s">
        <v>985</v>
      </c>
      <c r="B113" s="13" t="str">
        <f t="shared" si="4"/>
        <v>02</v>
      </c>
      <c r="C113" s="13" t="str">
        <f t="shared" si="5"/>
        <v>05</v>
      </c>
      <c r="D113" s="13" t="str">
        <f t="shared" si="6"/>
        <v>03</v>
      </c>
      <c r="E113" s="14" t="s">
        <v>27</v>
      </c>
      <c r="F113" s="13" t="s">
        <v>4339</v>
      </c>
      <c r="G113" s="14" t="s">
        <v>981</v>
      </c>
      <c r="H113" s="13" t="s">
        <v>4342</v>
      </c>
      <c r="I113" s="14" t="s">
        <v>964</v>
      </c>
      <c r="J113" s="24" t="s">
        <v>4340</v>
      </c>
      <c r="K113" s="15" t="str">
        <f t="shared" si="7"/>
        <v>INSERT INTO UBIGEO (ID_DEP,ID_PRO,ID_DIS,NOMBRE_DEP,NOMBRE_PRO,NOMBRE_DIS) VALUES ('02','05','03','ANCASH','BOLOGNESI','ANTONIO RAYMONDI');</v>
      </c>
    </row>
    <row r="114" spans="1:11" s="15" customFormat="1" ht="18" customHeight="1" x14ac:dyDescent="0.25">
      <c r="A114" s="12" t="s">
        <v>986</v>
      </c>
      <c r="B114" s="13" t="str">
        <f t="shared" si="4"/>
        <v>02</v>
      </c>
      <c r="C114" s="13" t="str">
        <f t="shared" si="5"/>
        <v>05</v>
      </c>
      <c r="D114" s="13" t="str">
        <f t="shared" si="6"/>
        <v>04</v>
      </c>
      <c r="E114" s="14" t="s">
        <v>27</v>
      </c>
      <c r="F114" s="13" t="s">
        <v>4339</v>
      </c>
      <c r="G114" s="14" t="s">
        <v>981</v>
      </c>
      <c r="H114" s="13" t="s">
        <v>4342</v>
      </c>
      <c r="I114" s="14" t="s">
        <v>987</v>
      </c>
      <c r="J114" s="24" t="s">
        <v>4341</v>
      </c>
      <c r="K114" s="15" t="str">
        <f t="shared" si="7"/>
        <v>INSERT INTO UBIGEO (ID_DEP,ID_PRO,ID_DIS,NOMBRE_DEP,NOMBRE_PRO,NOMBRE_DIS) VALUES ('02','05','04','ANCASH','BOLOGNESI','AQUIA');</v>
      </c>
    </row>
    <row r="115" spans="1:11" s="15" customFormat="1" ht="18" customHeight="1" x14ac:dyDescent="0.25">
      <c r="A115" s="12" t="s">
        <v>988</v>
      </c>
      <c r="B115" s="13" t="str">
        <f t="shared" si="4"/>
        <v>02</v>
      </c>
      <c r="C115" s="13" t="str">
        <f t="shared" si="5"/>
        <v>05</v>
      </c>
      <c r="D115" s="13" t="str">
        <f t="shared" si="6"/>
        <v>05</v>
      </c>
      <c r="E115" s="14" t="s">
        <v>27</v>
      </c>
      <c r="F115" s="13" t="s">
        <v>4339</v>
      </c>
      <c r="G115" s="14" t="s">
        <v>981</v>
      </c>
      <c r="H115" s="13" t="s">
        <v>4342</v>
      </c>
      <c r="I115" s="14" t="s">
        <v>989</v>
      </c>
      <c r="J115" s="24" t="s">
        <v>4342</v>
      </c>
      <c r="K115" s="15" t="str">
        <f t="shared" si="7"/>
        <v>INSERT INTO UBIGEO (ID_DEP,ID_PRO,ID_DIS,NOMBRE_DEP,NOMBRE_PRO,NOMBRE_DIS) VALUES ('02','05','05','ANCASH','BOLOGNESI','CAJACAY');</v>
      </c>
    </row>
    <row r="116" spans="1:11" s="15" customFormat="1" ht="18" customHeight="1" x14ac:dyDescent="0.25">
      <c r="A116" s="12" t="s">
        <v>990</v>
      </c>
      <c r="B116" s="13" t="str">
        <f t="shared" si="4"/>
        <v>02</v>
      </c>
      <c r="C116" s="13" t="str">
        <f t="shared" si="5"/>
        <v>05</v>
      </c>
      <c r="D116" s="13" t="str">
        <f t="shared" si="6"/>
        <v>06</v>
      </c>
      <c r="E116" s="14" t="s">
        <v>27</v>
      </c>
      <c r="F116" s="13" t="s">
        <v>4339</v>
      </c>
      <c r="G116" s="14" t="s">
        <v>981</v>
      </c>
      <c r="H116" s="13" t="s">
        <v>4342</v>
      </c>
      <c r="I116" s="14" t="s">
        <v>991</v>
      </c>
      <c r="J116" s="24" t="s">
        <v>4343</v>
      </c>
      <c r="K116" s="15" t="str">
        <f t="shared" si="7"/>
        <v>INSERT INTO UBIGEO (ID_DEP,ID_PRO,ID_DIS,NOMBRE_DEP,NOMBRE_PRO,NOMBRE_DIS) VALUES ('02','05','06','ANCASH','BOLOGNESI','CANIS');</v>
      </c>
    </row>
    <row r="117" spans="1:11" s="15" customFormat="1" ht="18" customHeight="1" x14ac:dyDescent="0.25">
      <c r="A117" s="12" t="s">
        <v>992</v>
      </c>
      <c r="B117" s="13" t="str">
        <f t="shared" si="4"/>
        <v>02</v>
      </c>
      <c r="C117" s="13" t="str">
        <f t="shared" si="5"/>
        <v>05</v>
      </c>
      <c r="D117" s="13" t="str">
        <f t="shared" si="6"/>
        <v>07</v>
      </c>
      <c r="E117" s="14" t="s">
        <v>27</v>
      </c>
      <c r="F117" s="13" t="s">
        <v>4339</v>
      </c>
      <c r="G117" s="14" t="s">
        <v>981</v>
      </c>
      <c r="H117" s="13" t="s">
        <v>4342</v>
      </c>
      <c r="I117" s="14" t="s">
        <v>993</v>
      </c>
      <c r="J117" s="24" t="s">
        <v>4344</v>
      </c>
      <c r="K117" s="15" t="str">
        <f t="shared" si="7"/>
        <v>INSERT INTO UBIGEO (ID_DEP,ID_PRO,ID_DIS,NOMBRE_DEP,NOMBRE_PRO,NOMBRE_DIS) VALUES ('02','05','07','ANCASH','BOLOGNESI','COLQUIOC');</v>
      </c>
    </row>
    <row r="118" spans="1:11" s="15" customFormat="1" ht="18" customHeight="1" x14ac:dyDescent="0.25">
      <c r="A118" s="12" t="s">
        <v>994</v>
      </c>
      <c r="B118" s="13" t="str">
        <f t="shared" si="4"/>
        <v>02</v>
      </c>
      <c r="C118" s="13" t="str">
        <f t="shared" si="5"/>
        <v>05</v>
      </c>
      <c r="D118" s="13" t="str">
        <f t="shared" si="6"/>
        <v>08</v>
      </c>
      <c r="E118" s="14" t="s">
        <v>27</v>
      </c>
      <c r="F118" s="13" t="s">
        <v>4339</v>
      </c>
      <c r="G118" s="14" t="s">
        <v>981</v>
      </c>
      <c r="H118" s="13" t="s">
        <v>4342</v>
      </c>
      <c r="I118" s="14" t="s">
        <v>995</v>
      </c>
      <c r="J118" s="24" t="s">
        <v>4345</v>
      </c>
      <c r="K118" s="15" t="str">
        <f t="shared" si="7"/>
        <v>INSERT INTO UBIGEO (ID_DEP,ID_PRO,ID_DIS,NOMBRE_DEP,NOMBRE_PRO,NOMBRE_DIS) VALUES ('02','05','08','ANCASH','BOLOGNESI','HUALLANCA');</v>
      </c>
    </row>
    <row r="119" spans="1:11" s="15" customFormat="1" ht="18" customHeight="1" x14ac:dyDescent="0.25">
      <c r="A119" s="12" t="s">
        <v>996</v>
      </c>
      <c r="B119" s="13" t="str">
        <f t="shared" si="4"/>
        <v>02</v>
      </c>
      <c r="C119" s="13" t="str">
        <f t="shared" si="5"/>
        <v>05</v>
      </c>
      <c r="D119" s="13" t="str">
        <f t="shared" si="6"/>
        <v>09</v>
      </c>
      <c r="E119" s="14" t="s">
        <v>27</v>
      </c>
      <c r="F119" s="13" t="s">
        <v>4339</v>
      </c>
      <c r="G119" s="14" t="s">
        <v>981</v>
      </c>
      <c r="H119" s="13" t="s">
        <v>4342</v>
      </c>
      <c r="I119" s="14" t="s">
        <v>997</v>
      </c>
      <c r="J119" s="24" t="s">
        <v>4346</v>
      </c>
      <c r="K119" s="15" t="str">
        <f t="shared" si="7"/>
        <v>INSERT INTO UBIGEO (ID_DEP,ID_PRO,ID_DIS,NOMBRE_DEP,NOMBRE_PRO,NOMBRE_DIS) VALUES ('02','05','09','ANCASH','BOLOGNESI','HUASTA');</v>
      </c>
    </row>
    <row r="120" spans="1:11" s="15" customFormat="1" ht="18" customHeight="1" x14ac:dyDescent="0.25">
      <c r="A120" s="12" t="s">
        <v>998</v>
      </c>
      <c r="B120" s="13" t="str">
        <f t="shared" si="4"/>
        <v>02</v>
      </c>
      <c r="C120" s="13" t="str">
        <f t="shared" si="5"/>
        <v>05</v>
      </c>
      <c r="D120" s="13" t="str">
        <f t="shared" si="6"/>
        <v>10</v>
      </c>
      <c r="E120" s="14" t="s">
        <v>27</v>
      </c>
      <c r="F120" s="13" t="s">
        <v>4339</v>
      </c>
      <c r="G120" s="14" t="s">
        <v>981</v>
      </c>
      <c r="H120" s="13" t="s">
        <v>4342</v>
      </c>
      <c r="I120" s="14" t="s">
        <v>999</v>
      </c>
      <c r="J120" s="24" t="s">
        <v>56</v>
      </c>
      <c r="K120" s="15" t="str">
        <f t="shared" si="7"/>
        <v>INSERT INTO UBIGEO (ID_DEP,ID_PRO,ID_DIS,NOMBRE_DEP,NOMBRE_PRO,NOMBRE_DIS) VALUES ('02','05','10','ANCASH','BOLOGNESI','HUAYLLACAYAN');</v>
      </c>
    </row>
    <row r="121" spans="1:11" s="15" customFormat="1" ht="18" customHeight="1" x14ac:dyDescent="0.25">
      <c r="A121" s="12" t="s">
        <v>1000</v>
      </c>
      <c r="B121" s="13" t="str">
        <f t="shared" si="4"/>
        <v>02</v>
      </c>
      <c r="C121" s="13" t="str">
        <f t="shared" si="5"/>
        <v>05</v>
      </c>
      <c r="D121" s="13" t="str">
        <f t="shared" si="6"/>
        <v>11</v>
      </c>
      <c r="E121" s="14" t="s">
        <v>27</v>
      </c>
      <c r="F121" s="13" t="s">
        <v>4339</v>
      </c>
      <c r="G121" s="14" t="s">
        <v>981</v>
      </c>
      <c r="H121" s="13" t="s">
        <v>4342</v>
      </c>
      <c r="I121" s="14" t="s">
        <v>1001</v>
      </c>
      <c r="J121" s="24" t="s">
        <v>61</v>
      </c>
      <c r="K121" s="15" t="str">
        <f t="shared" si="7"/>
        <v>INSERT INTO UBIGEO (ID_DEP,ID_PRO,ID_DIS,NOMBRE_DEP,NOMBRE_PRO,NOMBRE_DIS) VALUES ('02','05','11','ANCASH','BOLOGNESI','LA PRIMAVERA');</v>
      </c>
    </row>
    <row r="122" spans="1:11" s="15" customFormat="1" ht="18" customHeight="1" x14ac:dyDescent="0.25">
      <c r="A122" s="12" t="s">
        <v>1002</v>
      </c>
      <c r="B122" s="13" t="str">
        <f t="shared" si="4"/>
        <v>02</v>
      </c>
      <c r="C122" s="13" t="str">
        <f t="shared" si="5"/>
        <v>05</v>
      </c>
      <c r="D122" s="13" t="str">
        <f t="shared" si="6"/>
        <v>12</v>
      </c>
      <c r="E122" s="14" t="s">
        <v>27</v>
      </c>
      <c r="F122" s="13" t="s">
        <v>4339</v>
      </c>
      <c r="G122" s="14" t="s">
        <v>981</v>
      </c>
      <c r="H122" s="13" t="s">
        <v>4342</v>
      </c>
      <c r="I122" s="14" t="s">
        <v>1003</v>
      </c>
      <c r="J122" s="24" t="s">
        <v>66</v>
      </c>
      <c r="K122" s="15" t="str">
        <f t="shared" si="7"/>
        <v>INSERT INTO UBIGEO (ID_DEP,ID_PRO,ID_DIS,NOMBRE_DEP,NOMBRE_PRO,NOMBRE_DIS) VALUES ('02','05','12','ANCASH','BOLOGNESI','MANGAS');</v>
      </c>
    </row>
    <row r="123" spans="1:11" s="15" customFormat="1" ht="18" customHeight="1" x14ac:dyDescent="0.25">
      <c r="A123" s="12" t="s">
        <v>1004</v>
      </c>
      <c r="B123" s="13" t="str">
        <f t="shared" si="4"/>
        <v>02</v>
      </c>
      <c r="C123" s="13" t="str">
        <f t="shared" si="5"/>
        <v>05</v>
      </c>
      <c r="D123" s="13" t="str">
        <f t="shared" si="6"/>
        <v>13</v>
      </c>
      <c r="E123" s="14" t="s">
        <v>27</v>
      </c>
      <c r="F123" s="13" t="s">
        <v>4339</v>
      </c>
      <c r="G123" s="14" t="s">
        <v>981</v>
      </c>
      <c r="H123" s="13" t="s">
        <v>4342</v>
      </c>
      <c r="I123" s="14" t="s">
        <v>1005</v>
      </c>
      <c r="J123" s="24" t="s">
        <v>70</v>
      </c>
      <c r="K123" s="15" t="str">
        <f t="shared" si="7"/>
        <v>INSERT INTO UBIGEO (ID_DEP,ID_PRO,ID_DIS,NOMBRE_DEP,NOMBRE_PRO,NOMBRE_DIS) VALUES ('02','05','13','ANCASH','BOLOGNESI','PACLLON');</v>
      </c>
    </row>
    <row r="124" spans="1:11" s="15" customFormat="1" ht="18" customHeight="1" x14ac:dyDescent="0.25">
      <c r="A124" s="12" t="s">
        <v>1006</v>
      </c>
      <c r="B124" s="13" t="str">
        <f t="shared" si="4"/>
        <v>02</v>
      </c>
      <c r="C124" s="13" t="str">
        <f t="shared" si="5"/>
        <v>05</v>
      </c>
      <c r="D124" s="13" t="str">
        <f t="shared" si="6"/>
        <v>14</v>
      </c>
      <c r="E124" s="14" t="s">
        <v>27</v>
      </c>
      <c r="F124" s="13" t="s">
        <v>4339</v>
      </c>
      <c r="G124" s="14" t="s">
        <v>981</v>
      </c>
      <c r="H124" s="13" t="s">
        <v>4342</v>
      </c>
      <c r="I124" s="14" t="s">
        <v>1007</v>
      </c>
      <c r="J124" s="24" t="s">
        <v>76</v>
      </c>
      <c r="K124" s="15" t="str">
        <f t="shared" si="7"/>
        <v>INSERT INTO UBIGEO (ID_DEP,ID_PRO,ID_DIS,NOMBRE_DEP,NOMBRE_PRO,NOMBRE_DIS) VALUES ('02','05','14','ANCASH','BOLOGNESI','SAN MIGUEL DE CORPANQUI');</v>
      </c>
    </row>
    <row r="125" spans="1:11" s="15" customFormat="1" ht="18" customHeight="1" x14ac:dyDescent="0.25">
      <c r="A125" s="12" t="s">
        <v>1008</v>
      </c>
      <c r="B125" s="13" t="str">
        <f t="shared" si="4"/>
        <v>02</v>
      </c>
      <c r="C125" s="13" t="str">
        <f t="shared" si="5"/>
        <v>05</v>
      </c>
      <c r="D125" s="13" t="str">
        <f t="shared" si="6"/>
        <v>15</v>
      </c>
      <c r="E125" s="14" t="s">
        <v>27</v>
      </c>
      <c r="F125" s="13" t="s">
        <v>4339</v>
      </c>
      <c r="G125" s="14" t="s">
        <v>981</v>
      </c>
      <c r="H125" s="13" t="s">
        <v>4342</v>
      </c>
      <c r="I125" s="14" t="s">
        <v>1009</v>
      </c>
      <c r="J125" s="24" t="s">
        <v>80</v>
      </c>
      <c r="K125" s="15" t="str">
        <f t="shared" si="7"/>
        <v>INSERT INTO UBIGEO (ID_DEP,ID_PRO,ID_DIS,NOMBRE_DEP,NOMBRE_PRO,NOMBRE_DIS) VALUES ('02','05','15','ANCASH','BOLOGNESI','TICLLOS');</v>
      </c>
    </row>
    <row r="126" spans="1:11" s="15" customFormat="1" ht="18" customHeight="1" x14ac:dyDescent="0.25">
      <c r="A126" s="12" t="s">
        <v>1010</v>
      </c>
      <c r="B126" s="13" t="str">
        <f t="shared" si="4"/>
        <v>02</v>
      </c>
      <c r="C126" s="13" t="str">
        <f t="shared" si="5"/>
        <v>06</v>
      </c>
      <c r="D126" s="13" t="str">
        <f t="shared" si="6"/>
        <v>01</v>
      </c>
      <c r="E126" s="14" t="s">
        <v>27</v>
      </c>
      <c r="F126" s="13" t="s">
        <v>4339</v>
      </c>
      <c r="G126" s="14" t="s">
        <v>1011</v>
      </c>
      <c r="H126" s="13" t="s">
        <v>4343</v>
      </c>
      <c r="I126" s="14" t="s">
        <v>1011</v>
      </c>
      <c r="J126" s="24" t="s">
        <v>4338</v>
      </c>
      <c r="K126" s="15" t="str">
        <f t="shared" si="7"/>
        <v>INSERT INTO UBIGEO (ID_DEP,ID_PRO,ID_DIS,NOMBRE_DEP,NOMBRE_PRO,NOMBRE_DIS) VALUES ('02','06','01','ANCASH','CARHUAZ','CARHUAZ');</v>
      </c>
    </row>
    <row r="127" spans="1:11" s="15" customFormat="1" ht="18" customHeight="1" x14ac:dyDescent="0.25">
      <c r="A127" s="12" t="s">
        <v>1012</v>
      </c>
      <c r="B127" s="13" t="str">
        <f t="shared" si="4"/>
        <v>02</v>
      </c>
      <c r="C127" s="13" t="str">
        <f t="shared" si="5"/>
        <v>06</v>
      </c>
      <c r="D127" s="13" t="str">
        <f t="shared" si="6"/>
        <v>02</v>
      </c>
      <c r="E127" s="14" t="s">
        <v>27</v>
      </c>
      <c r="F127" s="13" t="s">
        <v>4339</v>
      </c>
      <c r="G127" s="14" t="s">
        <v>1011</v>
      </c>
      <c r="H127" s="13" t="s">
        <v>4343</v>
      </c>
      <c r="I127" s="14" t="s">
        <v>1013</v>
      </c>
      <c r="J127" s="24" t="s">
        <v>4339</v>
      </c>
      <c r="K127" s="15" t="str">
        <f t="shared" si="7"/>
        <v>INSERT INTO UBIGEO (ID_DEP,ID_PRO,ID_DIS,NOMBRE_DEP,NOMBRE_PRO,NOMBRE_DIS) VALUES ('02','06','02','ANCASH','CARHUAZ','ACOPAMPA');</v>
      </c>
    </row>
    <row r="128" spans="1:11" s="15" customFormat="1" ht="18" customHeight="1" x14ac:dyDescent="0.25">
      <c r="A128" s="12" t="s">
        <v>1014</v>
      </c>
      <c r="B128" s="13" t="str">
        <f t="shared" si="4"/>
        <v>02</v>
      </c>
      <c r="C128" s="13" t="str">
        <f t="shared" si="5"/>
        <v>06</v>
      </c>
      <c r="D128" s="13" t="str">
        <f t="shared" si="6"/>
        <v>03</v>
      </c>
      <c r="E128" s="14" t="s">
        <v>27</v>
      </c>
      <c r="F128" s="13" t="s">
        <v>4339</v>
      </c>
      <c r="G128" s="14" t="s">
        <v>1011</v>
      </c>
      <c r="H128" s="13" t="s">
        <v>4343</v>
      </c>
      <c r="I128" s="14" t="s">
        <v>1015</v>
      </c>
      <c r="J128" s="24" t="s">
        <v>4340</v>
      </c>
      <c r="K128" s="15" t="str">
        <f t="shared" si="7"/>
        <v>INSERT INTO UBIGEO (ID_DEP,ID_PRO,ID_DIS,NOMBRE_DEP,NOMBRE_PRO,NOMBRE_DIS) VALUES ('02','06','03','ANCASH','CARHUAZ','AMASHCA');</v>
      </c>
    </row>
    <row r="129" spans="1:11" s="15" customFormat="1" ht="18" customHeight="1" x14ac:dyDescent="0.25">
      <c r="A129" s="12" t="s">
        <v>1016</v>
      </c>
      <c r="B129" s="13" t="str">
        <f t="shared" si="4"/>
        <v>02</v>
      </c>
      <c r="C129" s="13" t="str">
        <f t="shared" si="5"/>
        <v>06</v>
      </c>
      <c r="D129" s="13" t="str">
        <f t="shared" si="6"/>
        <v>04</v>
      </c>
      <c r="E129" s="14" t="s">
        <v>27</v>
      </c>
      <c r="F129" s="13" t="s">
        <v>4339</v>
      </c>
      <c r="G129" s="14" t="s">
        <v>1011</v>
      </c>
      <c r="H129" s="13" t="s">
        <v>4343</v>
      </c>
      <c r="I129" s="14" t="s">
        <v>1017</v>
      </c>
      <c r="J129" s="24" t="s">
        <v>4341</v>
      </c>
      <c r="K129" s="15" t="str">
        <f t="shared" si="7"/>
        <v>INSERT INTO UBIGEO (ID_DEP,ID_PRO,ID_DIS,NOMBRE_DEP,NOMBRE_PRO,NOMBRE_DIS) VALUES ('02','06','04','ANCASH','CARHUAZ','ANTA');</v>
      </c>
    </row>
    <row r="130" spans="1:11" s="15" customFormat="1" ht="18" customHeight="1" x14ac:dyDescent="0.25">
      <c r="A130" s="12" t="s">
        <v>1018</v>
      </c>
      <c r="B130" s="13" t="str">
        <f t="shared" si="4"/>
        <v>02</v>
      </c>
      <c r="C130" s="13" t="str">
        <f t="shared" si="5"/>
        <v>06</v>
      </c>
      <c r="D130" s="13" t="str">
        <f t="shared" si="6"/>
        <v>05</v>
      </c>
      <c r="E130" s="14" t="s">
        <v>27</v>
      </c>
      <c r="F130" s="13" t="s">
        <v>4339</v>
      </c>
      <c r="G130" s="14" t="s">
        <v>1011</v>
      </c>
      <c r="H130" s="13" t="s">
        <v>4343</v>
      </c>
      <c r="I130" s="14" t="s">
        <v>1019</v>
      </c>
      <c r="J130" s="24" t="s">
        <v>4342</v>
      </c>
      <c r="K130" s="15" t="str">
        <f t="shared" si="7"/>
        <v>INSERT INTO UBIGEO (ID_DEP,ID_PRO,ID_DIS,NOMBRE_DEP,NOMBRE_PRO,NOMBRE_DIS) VALUES ('02','06','05','ANCASH','CARHUAZ','ATAQUERO');</v>
      </c>
    </row>
    <row r="131" spans="1:11" s="15" customFormat="1" ht="18" customHeight="1" x14ac:dyDescent="0.25">
      <c r="A131" s="12" t="s">
        <v>1020</v>
      </c>
      <c r="B131" s="13" t="str">
        <f t="shared" ref="B131:B194" si="8">LEFT(A131,2)</f>
        <v>02</v>
      </c>
      <c r="C131" s="13" t="str">
        <f t="shared" ref="C131:C194" si="9">RIGHT(LEFT(A131,4),2)</f>
        <v>06</v>
      </c>
      <c r="D131" s="13" t="str">
        <f t="shared" ref="D131:D194" si="10">RIGHT(A131,2)</f>
        <v>06</v>
      </c>
      <c r="E131" s="14" t="s">
        <v>27</v>
      </c>
      <c r="F131" s="13" t="s">
        <v>4339</v>
      </c>
      <c r="G131" s="14" t="s">
        <v>1011</v>
      </c>
      <c r="H131" s="13" t="s">
        <v>4343</v>
      </c>
      <c r="I131" s="14" t="s">
        <v>1021</v>
      </c>
      <c r="J131" s="24" t="s">
        <v>4343</v>
      </c>
      <c r="K131" s="15" t="str">
        <f t="shared" ref="K131:K194" si="11">CONCATENATE($K$1," VALUES ('",B131,"','",C131,"','",D131,"','",E131,"','",G131,"','",I131,"');")</f>
        <v>INSERT INTO UBIGEO (ID_DEP,ID_PRO,ID_DIS,NOMBRE_DEP,NOMBRE_PRO,NOMBRE_DIS) VALUES ('02','06','06','ANCASH','CARHUAZ','MARCARA');</v>
      </c>
    </row>
    <row r="132" spans="1:11" s="15" customFormat="1" ht="18" customHeight="1" x14ac:dyDescent="0.25">
      <c r="A132" s="12" t="s">
        <v>1022</v>
      </c>
      <c r="B132" s="13" t="str">
        <f t="shared" si="8"/>
        <v>02</v>
      </c>
      <c r="C132" s="13" t="str">
        <f t="shared" si="9"/>
        <v>06</v>
      </c>
      <c r="D132" s="13" t="str">
        <f t="shared" si="10"/>
        <v>07</v>
      </c>
      <c r="E132" s="14" t="s">
        <v>27</v>
      </c>
      <c r="F132" s="13" t="s">
        <v>4339</v>
      </c>
      <c r="G132" s="14" t="s">
        <v>1011</v>
      </c>
      <c r="H132" s="13" t="s">
        <v>4343</v>
      </c>
      <c r="I132" s="14" t="s">
        <v>1023</v>
      </c>
      <c r="J132" s="24" t="s">
        <v>4344</v>
      </c>
      <c r="K132" s="15" t="str">
        <f t="shared" si="11"/>
        <v>INSERT INTO UBIGEO (ID_DEP,ID_PRO,ID_DIS,NOMBRE_DEP,NOMBRE_PRO,NOMBRE_DIS) VALUES ('02','06','07','ANCASH','CARHUAZ','PARIAHUANCA');</v>
      </c>
    </row>
    <row r="133" spans="1:11" s="15" customFormat="1" ht="18" customHeight="1" x14ac:dyDescent="0.25">
      <c r="A133" s="12" t="s">
        <v>1024</v>
      </c>
      <c r="B133" s="13" t="str">
        <f t="shared" si="8"/>
        <v>02</v>
      </c>
      <c r="C133" s="13" t="str">
        <f t="shared" si="9"/>
        <v>06</v>
      </c>
      <c r="D133" s="13" t="str">
        <f t="shared" si="10"/>
        <v>08</v>
      </c>
      <c r="E133" s="14" t="s">
        <v>27</v>
      </c>
      <c r="F133" s="13" t="s">
        <v>4339</v>
      </c>
      <c r="G133" s="14" t="s">
        <v>1011</v>
      </c>
      <c r="H133" s="13" t="s">
        <v>4343</v>
      </c>
      <c r="I133" s="14" t="s">
        <v>1025</v>
      </c>
      <c r="J133" s="24" t="s">
        <v>4345</v>
      </c>
      <c r="K133" s="15" t="str">
        <f t="shared" si="11"/>
        <v>INSERT INTO UBIGEO (ID_DEP,ID_PRO,ID_DIS,NOMBRE_DEP,NOMBRE_PRO,NOMBRE_DIS) VALUES ('02','06','08','ANCASH','CARHUAZ','SAN MIGUEL DE ACO');</v>
      </c>
    </row>
    <row r="134" spans="1:11" s="15" customFormat="1" ht="18" customHeight="1" x14ac:dyDescent="0.25">
      <c r="A134" s="12" t="s">
        <v>1026</v>
      </c>
      <c r="B134" s="13" t="str">
        <f t="shared" si="8"/>
        <v>02</v>
      </c>
      <c r="C134" s="13" t="str">
        <f t="shared" si="9"/>
        <v>06</v>
      </c>
      <c r="D134" s="13" t="str">
        <f t="shared" si="10"/>
        <v>09</v>
      </c>
      <c r="E134" s="14" t="s">
        <v>27</v>
      </c>
      <c r="F134" s="13" t="s">
        <v>4339</v>
      </c>
      <c r="G134" s="14" t="s">
        <v>1011</v>
      </c>
      <c r="H134" s="13" t="s">
        <v>4343</v>
      </c>
      <c r="I134" s="14" t="s">
        <v>1027</v>
      </c>
      <c r="J134" s="24" t="s">
        <v>4346</v>
      </c>
      <c r="K134" s="15" t="str">
        <f t="shared" si="11"/>
        <v>INSERT INTO UBIGEO (ID_DEP,ID_PRO,ID_DIS,NOMBRE_DEP,NOMBRE_PRO,NOMBRE_DIS) VALUES ('02','06','09','ANCASH','CARHUAZ','SHILLA');</v>
      </c>
    </row>
    <row r="135" spans="1:11" s="15" customFormat="1" ht="18" customHeight="1" x14ac:dyDescent="0.25">
      <c r="A135" s="12" t="s">
        <v>1028</v>
      </c>
      <c r="B135" s="13" t="str">
        <f t="shared" si="8"/>
        <v>02</v>
      </c>
      <c r="C135" s="13" t="str">
        <f t="shared" si="9"/>
        <v>06</v>
      </c>
      <c r="D135" s="13" t="str">
        <f t="shared" si="10"/>
        <v>10</v>
      </c>
      <c r="E135" s="14" t="s">
        <v>27</v>
      </c>
      <c r="F135" s="13" t="s">
        <v>4339</v>
      </c>
      <c r="G135" s="14" t="s">
        <v>1011</v>
      </c>
      <c r="H135" s="13" t="s">
        <v>4343</v>
      </c>
      <c r="I135" s="14" t="s">
        <v>1029</v>
      </c>
      <c r="J135" s="24" t="s">
        <v>56</v>
      </c>
      <c r="K135" s="15" t="str">
        <f t="shared" si="11"/>
        <v>INSERT INTO UBIGEO (ID_DEP,ID_PRO,ID_DIS,NOMBRE_DEP,NOMBRE_PRO,NOMBRE_DIS) VALUES ('02','06','10','ANCASH','CARHUAZ','TINCO');</v>
      </c>
    </row>
    <row r="136" spans="1:11" s="15" customFormat="1" ht="18" customHeight="1" x14ac:dyDescent="0.25">
      <c r="A136" s="12" t="s">
        <v>1030</v>
      </c>
      <c r="B136" s="13" t="str">
        <f t="shared" si="8"/>
        <v>02</v>
      </c>
      <c r="C136" s="13" t="str">
        <f t="shared" si="9"/>
        <v>06</v>
      </c>
      <c r="D136" s="13" t="str">
        <f t="shared" si="10"/>
        <v>11</v>
      </c>
      <c r="E136" s="14" t="s">
        <v>27</v>
      </c>
      <c r="F136" s="13" t="s">
        <v>4339</v>
      </c>
      <c r="G136" s="14" t="s">
        <v>1011</v>
      </c>
      <c r="H136" s="13" t="s">
        <v>4343</v>
      </c>
      <c r="I136" s="14" t="s">
        <v>1031</v>
      </c>
      <c r="J136" s="24" t="s">
        <v>61</v>
      </c>
      <c r="K136" s="15" t="str">
        <f t="shared" si="11"/>
        <v>INSERT INTO UBIGEO (ID_DEP,ID_PRO,ID_DIS,NOMBRE_DEP,NOMBRE_PRO,NOMBRE_DIS) VALUES ('02','06','11','ANCASH','CARHUAZ','YUNGAR');</v>
      </c>
    </row>
    <row r="137" spans="1:11" s="15" customFormat="1" ht="18" customHeight="1" x14ac:dyDescent="0.25">
      <c r="A137" s="12" t="s">
        <v>1032</v>
      </c>
      <c r="B137" s="13" t="str">
        <f t="shared" si="8"/>
        <v>02</v>
      </c>
      <c r="C137" s="13" t="str">
        <f t="shared" si="9"/>
        <v>07</v>
      </c>
      <c r="D137" s="13" t="str">
        <f t="shared" si="10"/>
        <v>01</v>
      </c>
      <c r="E137" s="14" t="s">
        <v>27</v>
      </c>
      <c r="F137" s="13" t="s">
        <v>4339</v>
      </c>
      <c r="G137" s="14" t="s">
        <v>1033</v>
      </c>
      <c r="H137" s="13" t="s">
        <v>4344</v>
      </c>
      <c r="I137" s="14" t="s">
        <v>1034</v>
      </c>
      <c r="J137" s="24" t="s">
        <v>4338</v>
      </c>
      <c r="K137" s="15" t="str">
        <f t="shared" si="11"/>
        <v>INSERT INTO UBIGEO (ID_DEP,ID_PRO,ID_DIS,NOMBRE_DEP,NOMBRE_PRO,NOMBRE_DIS) VALUES ('02','07','01','ANCASH','CARLOS FERMIN FITZCARRALD','SAN LUIS');</v>
      </c>
    </row>
    <row r="138" spans="1:11" s="15" customFormat="1" ht="18" customHeight="1" x14ac:dyDescent="0.25">
      <c r="A138" s="12" t="s">
        <v>1035</v>
      </c>
      <c r="B138" s="13" t="str">
        <f t="shared" si="8"/>
        <v>02</v>
      </c>
      <c r="C138" s="13" t="str">
        <f t="shared" si="9"/>
        <v>07</v>
      </c>
      <c r="D138" s="13" t="str">
        <f t="shared" si="10"/>
        <v>02</v>
      </c>
      <c r="E138" s="14" t="s">
        <v>27</v>
      </c>
      <c r="F138" s="13" t="s">
        <v>4339</v>
      </c>
      <c r="G138" s="14" t="s">
        <v>1033</v>
      </c>
      <c r="H138" s="13" t="s">
        <v>4344</v>
      </c>
      <c r="I138" s="14" t="s">
        <v>897</v>
      </c>
      <c r="J138" s="24" t="s">
        <v>4339</v>
      </c>
      <c r="K138" s="15" t="str">
        <f t="shared" si="11"/>
        <v>INSERT INTO UBIGEO (ID_DEP,ID_PRO,ID_DIS,NOMBRE_DEP,NOMBRE_PRO,NOMBRE_DIS) VALUES ('02','07','02','ANCASH','CARLOS FERMIN FITZCARRALD','SAN NICOLAS');</v>
      </c>
    </row>
    <row r="139" spans="1:11" s="15" customFormat="1" ht="18" customHeight="1" x14ac:dyDescent="0.25">
      <c r="A139" s="12" t="s">
        <v>1036</v>
      </c>
      <c r="B139" s="13" t="str">
        <f t="shared" si="8"/>
        <v>02</v>
      </c>
      <c r="C139" s="13" t="str">
        <f t="shared" si="9"/>
        <v>07</v>
      </c>
      <c r="D139" s="13" t="str">
        <f t="shared" si="10"/>
        <v>03</v>
      </c>
      <c r="E139" s="14" t="s">
        <v>27</v>
      </c>
      <c r="F139" s="13" t="s">
        <v>4339</v>
      </c>
      <c r="G139" s="14" t="s">
        <v>1033</v>
      </c>
      <c r="H139" s="13" t="s">
        <v>4344</v>
      </c>
      <c r="I139" s="14" t="s">
        <v>1037</v>
      </c>
      <c r="J139" s="24" t="s">
        <v>4340</v>
      </c>
      <c r="K139" s="15" t="str">
        <f t="shared" si="11"/>
        <v>INSERT INTO UBIGEO (ID_DEP,ID_PRO,ID_DIS,NOMBRE_DEP,NOMBRE_PRO,NOMBRE_DIS) VALUES ('02','07','03','ANCASH','CARLOS FERMIN FITZCARRALD','YAUYA');</v>
      </c>
    </row>
    <row r="140" spans="1:11" s="15" customFormat="1" ht="18" customHeight="1" x14ac:dyDescent="0.25">
      <c r="A140" s="12" t="s">
        <v>1038</v>
      </c>
      <c r="B140" s="13" t="str">
        <f t="shared" si="8"/>
        <v>02</v>
      </c>
      <c r="C140" s="13" t="str">
        <f t="shared" si="9"/>
        <v>08</v>
      </c>
      <c r="D140" s="13" t="str">
        <f t="shared" si="10"/>
        <v>01</v>
      </c>
      <c r="E140" s="14" t="s">
        <v>27</v>
      </c>
      <c r="F140" s="13" t="s">
        <v>4339</v>
      </c>
      <c r="G140" s="14" t="s">
        <v>1039</v>
      </c>
      <c r="H140" s="13" t="s">
        <v>4345</v>
      </c>
      <c r="I140" s="14" t="s">
        <v>1039</v>
      </c>
      <c r="J140" s="24" t="s">
        <v>4338</v>
      </c>
      <c r="K140" s="15" t="str">
        <f t="shared" si="11"/>
        <v>INSERT INTO UBIGEO (ID_DEP,ID_PRO,ID_DIS,NOMBRE_DEP,NOMBRE_PRO,NOMBRE_DIS) VALUES ('02','08','01','ANCASH','CASMA','CASMA');</v>
      </c>
    </row>
    <row r="141" spans="1:11" s="15" customFormat="1" ht="18" customHeight="1" x14ac:dyDescent="0.25">
      <c r="A141" s="12" t="s">
        <v>1040</v>
      </c>
      <c r="B141" s="13" t="str">
        <f t="shared" si="8"/>
        <v>02</v>
      </c>
      <c r="C141" s="13" t="str">
        <f t="shared" si="9"/>
        <v>08</v>
      </c>
      <c r="D141" s="13" t="str">
        <f t="shared" si="10"/>
        <v>02</v>
      </c>
      <c r="E141" s="14" t="s">
        <v>27</v>
      </c>
      <c r="F141" s="13" t="s">
        <v>4339</v>
      </c>
      <c r="G141" s="14" t="s">
        <v>1039</v>
      </c>
      <c r="H141" s="13" t="s">
        <v>4345</v>
      </c>
      <c r="I141" s="14" t="s">
        <v>1041</v>
      </c>
      <c r="J141" s="24" t="s">
        <v>4339</v>
      </c>
      <c r="K141" s="15" t="str">
        <f t="shared" si="11"/>
        <v>INSERT INTO UBIGEO (ID_DEP,ID_PRO,ID_DIS,NOMBRE_DEP,NOMBRE_PRO,NOMBRE_DIS) VALUES ('02','08','02','ANCASH','CASMA','BUENA VISTA ALTA');</v>
      </c>
    </row>
    <row r="142" spans="1:11" s="15" customFormat="1" ht="18" customHeight="1" x14ac:dyDescent="0.25">
      <c r="A142" s="12" t="s">
        <v>1042</v>
      </c>
      <c r="B142" s="13" t="str">
        <f t="shared" si="8"/>
        <v>02</v>
      </c>
      <c r="C142" s="13" t="str">
        <f t="shared" si="9"/>
        <v>08</v>
      </c>
      <c r="D142" s="13" t="str">
        <f t="shared" si="10"/>
        <v>03</v>
      </c>
      <c r="E142" s="14" t="s">
        <v>27</v>
      </c>
      <c r="F142" s="13" t="s">
        <v>4339</v>
      </c>
      <c r="G142" s="14" t="s">
        <v>1039</v>
      </c>
      <c r="H142" s="13" t="s">
        <v>4345</v>
      </c>
      <c r="I142" s="14" t="s">
        <v>1043</v>
      </c>
      <c r="J142" s="24" t="s">
        <v>4340</v>
      </c>
      <c r="K142" s="15" t="str">
        <f t="shared" si="11"/>
        <v>INSERT INTO UBIGEO (ID_DEP,ID_PRO,ID_DIS,NOMBRE_DEP,NOMBRE_PRO,NOMBRE_DIS) VALUES ('02','08','03','ANCASH','CASMA','COMANDANTE NOEL');</v>
      </c>
    </row>
    <row r="143" spans="1:11" s="15" customFormat="1" ht="18" customHeight="1" x14ac:dyDescent="0.25">
      <c r="A143" s="12" t="s">
        <v>1044</v>
      </c>
      <c r="B143" s="13" t="str">
        <f t="shared" si="8"/>
        <v>02</v>
      </c>
      <c r="C143" s="13" t="str">
        <f t="shared" si="9"/>
        <v>08</v>
      </c>
      <c r="D143" s="13" t="str">
        <f t="shared" si="10"/>
        <v>04</v>
      </c>
      <c r="E143" s="14" t="s">
        <v>27</v>
      </c>
      <c r="F143" s="13" t="s">
        <v>4339</v>
      </c>
      <c r="G143" s="14" t="s">
        <v>1039</v>
      </c>
      <c r="H143" s="13" t="s">
        <v>4345</v>
      </c>
      <c r="I143" s="14" t="s">
        <v>1045</v>
      </c>
      <c r="J143" s="24" t="s">
        <v>4341</v>
      </c>
      <c r="K143" s="15" t="str">
        <f t="shared" si="11"/>
        <v>INSERT INTO UBIGEO (ID_DEP,ID_PRO,ID_DIS,NOMBRE_DEP,NOMBRE_PRO,NOMBRE_DIS) VALUES ('02','08','04','ANCASH','CASMA','YAUTAN');</v>
      </c>
    </row>
    <row r="144" spans="1:11" s="15" customFormat="1" ht="18" customHeight="1" x14ac:dyDescent="0.25">
      <c r="A144" s="12" t="s">
        <v>1046</v>
      </c>
      <c r="B144" s="13" t="str">
        <f t="shared" si="8"/>
        <v>02</v>
      </c>
      <c r="C144" s="13" t="str">
        <f t="shared" si="9"/>
        <v>09</v>
      </c>
      <c r="D144" s="13" t="str">
        <f t="shared" si="10"/>
        <v>01</v>
      </c>
      <c r="E144" s="14" t="s">
        <v>27</v>
      </c>
      <c r="F144" s="13" t="s">
        <v>4339</v>
      </c>
      <c r="G144" s="14" t="s">
        <v>1047</v>
      </c>
      <c r="H144" s="13" t="s">
        <v>4346</v>
      </c>
      <c r="I144" s="14" t="s">
        <v>1047</v>
      </c>
      <c r="J144" s="24" t="s">
        <v>4338</v>
      </c>
      <c r="K144" s="15" t="str">
        <f t="shared" si="11"/>
        <v>INSERT INTO UBIGEO (ID_DEP,ID_PRO,ID_DIS,NOMBRE_DEP,NOMBRE_PRO,NOMBRE_DIS) VALUES ('02','09','01','ANCASH','CORONGO','CORONGO');</v>
      </c>
    </row>
    <row r="145" spans="1:11" s="15" customFormat="1" ht="18" customHeight="1" x14ac:dyDescent="0.25">
      <c r="A145" s="12" t="s">
        <v>1048</v>
      </c>
      <c r="B145" s="13" t="str">
        <f t="shared" si="8"/>
        <v>02</v>
      </c>
      <c r="C145" s="13" t="str">
        <f t="shared" si="9"/>
        <v>09</v>
      </c>
      <c r="D145" s="13" t="str">
        <f t="shared" si="10"/>
        <v>02</v>
      </c>
      <c r="E145" s="14" t="s">
        <v>27</v>
      </c>
      <c r="F145" s="13" t="s">
        <v>4339</v>
      </c>
      <c r="G145" s="14" t="s">
        <v>1047</v>
      </c>
      <c r="H145" s="13" t="s">
        <v>4346</v>
      </c>
      <c r="I145" s="14" t="s">
        <v>1049</v>
      </c>
      <c r="J145" s="24" t="s">
        <v>4339</v>
      </c>
      <c r="K145" s="15" t="str">
        <f t="shared" si="11"/>
        <v>INSERT INTO UBIGEO (ID_DEP,ID_PRO,ID_DIS,NOMBRE_DEP,NOMBRE_PRO,NOMBRE_DIS) VALUES ('02','09','02','ANCASH','CORONGO','ACO');</v>
      </c>
    </row>
    <row r="146" spans="1:11" s="15" customFormat="1" ht="18" customHeight="1" x14ac:dyDescent="0.25">
      <c r="A146" s="12" t="s">
        <v>1050</v>
      </c>
      <c r="B146" s="13" t="str">
        <f t="shared" si="8"/>
        <v>02</v>
      </c>
      <c r="C146" s="13" t="str">
        <f t="shared" si="9"/>
        <v>09</v>
      </c>
      <c r="D146" s="13" t="str">
        <f t="shared" si="10"/>
        <v>03</v>
      </c>
      <c r="E146" s="14" t="s">
        <v>27</v>
      </c>
      <c r="F146" s="13" t="s">
        <v>4339</v>
      </c>
      <c r="G146" s="14" t="s">
        <v>1047</v>
      </c>
      <c r="H146" s="13" t="s">
        <v>4346</v>
      </c>
      <c r="I146" s="14" t="s">
        <v>1051</v>
      </c>
      <c r="J146" s="24" t="s">
        <v>4340</v>
      </c>
      <c r="K146" s="15" t="str">
        <f t="shared" si="11"/>
        <v>INSERT INTO UBIGEO (ID_DEP,ID_PRO,ID_DIS,NOMBRE_DEP,NOMBRE_PRO,NOMBRE_DIS) VALUES ('02','09','03','ANCASH','CORONGO','BAMBAS');</v>
      </c>
    </row>
    <row r="147" spans="1:11" s="15" customFormat="1" ht="18" customHeight="1" x14ac:dyDescent="0.25">
      <c r="A147" s="12" t="s">
        <v>1052</v>
      </c>
      <c r="B147" s="13" t="str">
        <f t="shared" si="8"/>
        <v>02</v>
      </c>
      <c r="C147" s="13" t="str">
        <f t="shared" si="9"/>
        <v>09</v>
      </c>
      <c r="D147" s="13" t="str">
        <f t="shared" si="10"/>
        <v>04</v>
      </c>
      <c r="E147" s="14" t="s">
        <v>27</v>
      </c>
      <c r="F147" s="13" t="s">
        <v>4339</v>
      </c>
      <c r="G147" s="14" t="s">
        <v>1047</v>
      </c>
      <c r="H147" s="13" t="s">
        <v>4346</v>
      </c>
      <c r="I147" s="14" t="s">
        <v>1053</v>
      </c>
      <c r="J147" s="24" t="s">
        <v>4341</v>
      </c>
      <c r="K147" s="15" t="str">
        <f t="shared" si="11"/>
        <v>INSERT INTO UBIGEO (ID_DEP,ID_PRO,ID_DIS,NOMBRE_DEP,NOMBRE_PRO,NOMBRE_DIS) VALUES ('02','09','04','ANCASH','CORONGO','CUSCA');</v>
      </c>
    </row>
    <row r="148" spans="1:11" s="15" customFormat="1" ht="18" customHeight="1" x14ac:dyDescent="0.25">
      <c r="A148" s="12" t="s">
        <v>1054</v>
      </c>
      <c r="B148" s="13" t="str">
        <f t="shared" si="8"/>
        <v>02</v>
      </c>
      <c r="C148" s="13" t="str">
        <f t="shared" si="9"/>
        <v>09</v>
      </c>
      <c r="D148" s="13" t="str">
        <f t="shared" si="10"/>
        <v>05</v>
      </c>
      <c r="E148" s="14" t="s">
        <v>27</v>
      </c>
      <c r="F148" s="13" t="s">
        <v>4339</v>
      </c>
      <c r="G148" s="14" t="s">
        <v>1047</v>
      </c>
      <c r="H148" s="13" t="s">
        <v>4346</v>
      </c>
      <c r="I148" s="14" t="s">
        <v>1055</v>
      </c>
      <c r="J148" s="24" t="s">
        <v>4342</v>
      </c>
      <c r="K148" s="15" t="str">
        <f t="shared" si="11"/>
        <v>INSERT INTO UBIGEO (ID_DEP,ID_PRO,ID_DIS,NOMBRE_DEP,NOMBRE_PRO,NOMBRE_DIS) VALUES ('02','09','05','ANCASH','CORONGO','LA PAMPA');</v>
      </c>
    </row>
    <row r="149" spans="1:11" s="15" customFormat="1" ht="18" customHeight="1" x14ac:dyDescent="0.25">
      <c r="A149" s="12" t="s">
        <v>1056</v>
      </c>
      <c r="B149" s="13" t="str">
        <f t="shared" si="8"/>
        <v>02</v>
      </c>
      <c r="C149" s="13" t="str">
        <f t="shared" si="9"/>
        <v>09</v>
      </c>
      <c r="D149" s="13" t="str">
        <f t="shared" si="10"/>
        <v>06</v>
      </c>
      <c r="E149" s="14" t="s">
        <v>27</v>
      </c>
      <c r="F149" s="13" t="s">
        <v>4339</v>
      </c>
      <c r="G149" s="14" t="s">
        <v>1047</v>
      </c>
      <c r="H149" s="13" t="s">
        <v>4346</v>
      </c>
      <c r="I149" s="14" t="s">
        <v>1057</v>
      </c>
      <c r="J149" s="24" t="s">
        <v>4343</v>
      </c>
      <c r="K149" s="15" t="str">
        <f t="shared" si="11"/>
        <v>INSERT INTO UBIGEO (ID_DEP,ID_PRO,ID_DIS,NOMBRE_DEP,NOMBRE_PRO,NOMBRE_DIS) VALUES ('02','09','06','ANCASH','CORONGO','YANAC');</v>
      </c>
    </row>
    <row r="150" spans="1:11" s="15" customFormat="1" ht="18" customHeight="1" x14ac:dyDescent="0.25">
      <c r="A150" s="12" t="s">
        <v>1058</v>
      </c>
      <c r="B150" s="13" t="str">
        <f t="shared" si="8"/>
        <v>02</v>
      </c>
      <c r="C150" s="13" t="str">
        <f t="shared" si="9"/>
        <v>09</v>
      </c>
      <c r="D150" s="13" t="str">
        <f t="shared" si="10"/>
        <v>07</v>
      </c>
      <c r="E150" s="14" t="s">
        <v>27</v>
      </c>
      <c r="F150" s="13" t="s">
        <v>4339</v>
      </c>
      <c r="G150" s="14" t="s">
        <v>1047</v>
      </c>
      <c r="H150" s="13" t="s">
        <v>4346</v>
      </c>
      <c r="I150" s="14" t="s">
        <v>1059</v>
      </c>
      <c r="J150" s="24" t="s">
        <v>4344</v>
      </c>
      <c r="K150" s="15" t="str">
        <f t="shared" si="11"/>
        <v>INSERT INTO UBIGEO (ID_DEP,ID_PRO,ID_DIS,NOMBRE_DEP,NOMBRE_PRO,NOMBRE_DIS) VALUES ('02','09','07','ANCASH','CORONGO','YUPAN');</v>
      </c>
    </row>
    <row r="151" spans="1:11" s="15" customFormat="1" ht="18" customHeight="1" x14ac:dyDescent="0.25">
      <c r="A151" s="12" t="s">
        <v>1060</v>
      </c>
      <c r="B151" s="13" t="str">
        <f t="shared" si="8"/>
        <v>02</v>
      </c>
      <c r="C151" s="13" t="str">
        <f t="shared" si="9"/>
        <v>10</v>
      </c>
      <c r="D151" s="13" t="str">
        <f t="shared" si="10"/>
        <v>01</v>
      </c>
      <c r="E151" s="14" t="s">
        <v>27</v>
      </c>
      <c r="F151" s="13" t="s">
        <v>4339</v>
      </c>
      <c r="G151" s="14" t="s">
        <v>1061</v>
      </c>
      <c r="H151" s="13" t="s">
        <v>56</v>
      </c>
      <c r="I151" s="14" t="s">
        <v>1061</v>
      </c>
      <c r="J151" s="24" t="s">
        <v>4338</v>
      </c>
      <c r="K151" s="15" t="str">
        <f t="shared" si="11"/>
        <v>INSERT INTO UBIGEO (ID_DEP,ID_PRO,ID_DIS,NOMBRE_DEP,NOMBRE_PRO,NOMBRE_DIS) VALUES ('02','10','01','ANCASH','HUARI','HUARI');</v>
      </c>
    </row>
    <row r="152" spans="1:11" s="15" customFormat="1" ht="18" customHeight="1" x14ac:dyDescent="0.25">
      <c r="A152" s="12" t="s">
        <v>1062</v>
      </c>
      <c r="B152" s="13" t="str">
        <f t="shared" si="8"/>
        <v>02</v>
      </c>
      <c r="C152" s="13" t="str">
        <f t="shared" si="9"/>
        <v>10</v>
      </c>
      <c r="D152" s="13" t="str">
        <f t="shared" si="10"/>
        <v>02</v>
      </c>
      <c r="E152" s="14" t="s">
        <v>27</v>
      </c>
      <c r="F152" s="13" t="s">
        <v>4339</v>
      </c>
      <c r="G152" s="14" t="s">
        <v>1061</v>
      </c>
      <c r="H152" s="13" t="s">
        <v>56</v>
      </c>
      <c r="I152" s="14" t="s">
        <v>1063</v>
      </c>
      <c r="J152" s="24" t="s">
        <v>4339</v>
      </c>
      <c r="K152" s="15" t="str">
        <f t="shared" si="11"/>
        <v>INSERT INTO UBIGEO (ID_DEP,ID_PRO,ID_DIS,NOMBRE_DEP,NOMBRE_PRO,NOMBRE_DIS) VALUES ('02','10','02','ANCASH','HUARI','ANRA');</v>
      </c>
    </row>
    <row r="153" spans="1:11" s="15" customFormat="1" ht="18" customHeight="1" x14ac:dyDescent="0.25">
      <c r="A153" s="12" t="s">
        <v>1064</v>
      </c>
      <c r="B153" s="13" t="str">
        <f t="shared" si="8"/>
        <v>02</v>
      </c>
      <c r="C153" s="13" t="str">
        <f t="shared" si="9"/>
        <v>10</v>
      </c>
      <c r="D153" s="13" t="str">
        <f t="shared" si="10"/>
        <v>03</v>
      </c>
      <c r="E153" s="14" t="s">
        <v>27</v>
      </c>
      <c r="F153" s="13" t="s">
        <v>4339</v>
      </c>
      <c r="G153" s="14" t="s">
        <v>1061</v>
      </c>
      <c r="H153" s="13" t="s">
        <v>56</v>
      </c>
      <c r="I153" s="14" t="s">
        <v>1065</v>
      </c>
      <c r="J153" s="24" t="s">
        <v>4340</v>
      </c>
      <c r="K153" s="15" t="str">
        <f t="shared" si="11"/>
        <v>INSERT INTO UBIGEO (ID_DEP,ID_PRO,ID_DIS,NOMBRE_DEP,NOMBRE_PRO,NOMBRE_DIS) VALUES ('02','10','03','ANCASH','HUARI','CAJAY');</v>
      </c>
    </row>
    <row r="154" spans="1:11" s="15" customFormat="1" ht="18" customHeight="1" x14ac:dyDescent="0.25">
      <c r="A154" s="12" t="s">
        <v>1066</v>
      </c>
      <c r="B154" s="13" t="str">
        <f t="shared" si="8"/>
        <v>02</v>
      </c>
      <c r="C154" s="13" t="str">
        <f t="shared" si="9"/>
        <v>10</v>
      </c>
      <c r="D154" s="13" t="str">
        <f t="shared" si="10"/>
        <v>04</v>
      </c>
      <c r="E154" s="14" t="s">
        <v>27</v>
      </c>
      <c r="F154" s="13" t="s">
        <v>4339</v>
      </c>
      <c r="G154" s="14" t="s">
        <v>1061</v>
      </c>
      <c r="H154" s="13" t="s">
        <v>56</v>
      </c>
      <c r="I154" s="14" t="s">
        <v>1067</v>
      </c>
      <c r="J154" s="24" t="s">
        <v>4341</v>
      </c>
      <c r="K154" s="15" t="str">
        <f t="shared" si="11"/>
        <v>INSERT INTO UBIGEO (ID_DEP,ID_PRO,ID_DIS,NOMBRE_DEP,NOMBRE_PRO,NOMBRE_DIS) VALUES ('02','10','04','ANCASH','HUARI','CHAVIN DE HUANTAR');</v>
      </c>
    </row>
    <row r="155" spans="1:11" s="15" customFormat="1" ht="18" customHeight="1" x14ac:dyDescent="0.25">
      <c r="A155" s="12" t="s">
        <v>1068</v>
      </c>
      <c r="B155" s="13" t="str">
        <f t="shared" si="8"/>
        <v>02</v>
      </c>
      <c r="C155" s="13" t="str">
        <f t="shared" si="9"/>
        <v>10</v>
      </c>
      <c r="D155" s="13" t="str">
        <f t="shared" si="10"/>
        <v>05</v>
      </c>
      <c r="E155" s="14" t="s">
        <v>27</v>
      </c>
      <c r="F155" s="13" t="s">
        <v>4339</v>
      </c>
      <c r="G155" s="14" t="s">
        <v>1061</v>
      </c>
      <c r="H155" s="13" t="s">
        <v>56</v>
      </c>
      <c r="I155" s="14" t="s">
        <v>1069</v>
      </c>
      <c r="J155" s="24" t="s">
        <v>4342</v>
      </c>
      <c r="K155" s="15" t="str">
        <f t="shared" si="11"/>
        <v>INSERT INTO UBIGEO (ID_DEP,ID_PRO,ID_DIS,NOMBRE_DEP,NOMBRE_PRO,NOMBRE_DIS) VALUES ('02','10','05','ANCASH','HUARI','HUACACHI');</v>
      </c>
    </row>
    <row r="156" spans="1:11" s="15" customFormat="1" ht="18" customHeight="1" x14ac:dyDescent="0.25">
      <c r="A156" s="12" t="s">
        <v>1070</v>
      </c>
      <c r="B156" s="13" t="str">
        <f t="shared" si="8"/>
        <v>02</v>
      </c>
      <c r="C156" s="13" t="str">
        <f t="shared" si="9"/>
        <v>10</v>
      </c>
      <c r="D156" s="13" t="str">
        <f t="shared" si="10"/>
        <v>06</v>
      </c>
      <c r="E156" s="14" t="s">
        <v>27</v>
      </c>
      <c r="F156" s="13" t="s">
        <v>4339</v>
      </c>
      <c r="G156" s="14" t="s">
        <v>1061</v>
      </c>
      <c r="H156" s="13" t="s">
        <v>56</v>
      </c>
      <c r="I156" s="14" t="s">
        <v>1071</v>
      </c>
      <c r="J156" s="24" t="s">
        <v>4343</v>
      </c>
      <c r="K156" s="15" t="str">
        <f t="shared" si="11"/>
        <v>INSERT INTO UBIGEO (ID_DEP,ID_PRO,ID_DIS,NOMBRE_DEP,NOMBRE_PRO,NOMBRE_DIS) VALUES ('02','10','06','ANCASH','HUARI','HUACCHIS');</v>
      </c>
    </row>
    <row r="157" spans="1:11" s="15" customFormat="1" ht="18" customHeight="1" x14ac:dyDescent="0.25">
      <c r="A157" s="12" t="s">
        <v>1072</v>
      </c>
      <c r="B157" s="13" t="str">
        <f t="shared" si="8"/>
        <v>02</v>
      </c>
      <c r="C157" s="13" t="str">
        <f t="shared" si="9"/>
        <v>10</v>
      </c>
      <c r="D157" s="13" t="str">
        <f t="shared" si="10"/>
        <v>07</v>
      </c>
      <c r="E157" s="14" t="s">
        <v>27</v>
      </c>
      <c r="F157" s="13" t="s">
        <v>4339</v>
      </c>
      <c r="G157" s="14" t="s">
        <v>1061</v>
      </c>
      <c r="H157" s="13" t="s">
        <v>56</v>
      </c>
      <c r="I157" s="14" t="s">
        <v>1073</v>
      </c>
      <c r="J157" s="24" t="s">
        <v>4344</v>
      </c>
      <c r="K157" s="15" t="str">
        <f t="shared" si="11"/>
        <v>INSERT INTO UBIGEO (ID_DEP,ID_PRO,ID_DIS,NOMBRE_DEP,NOMBRE_PRO,NOMBRE_DIS) VALUES ('02','10','07','ANCASH','HUARI','HUACHIS');</v>
      </c>
    </row>
    <row r="158" spans="1:11" s="15" customFormat="1" ht="18" customHeight="1" x14ac:dyDescent="0.25">
      <c r="A158" s="12" t="s">
        <v>1074</v>
      </c>
      <c r="B158" s="13" t="str">
        <f t="shared" si="8"/>
        <v>02</v>
      </c>
      <c r="C158" s="13" t="str">
        <f t="shared" si="9"/>
        <v>10</v>
      </c>
      <c r="D158" s="13" t="str">
        <f t="shared" si="10"/>
        <v>08</v>
      </c>
      <c r="E158" s="14" t="s">
        <v>27</v>
      </c>
      <c r="F158" s="13" t="s">
        <v>4339</v>
      </c>
      <c r="G158" s="14" t="s">
        <v>1061</v>
      </c>
      <c r="H158" s="13" t="s">
        <v>56</v>
      </c>
      <c r="I158" s="14" t="s">
        <v>1075</v>
      </c>
      <c r="J158" s="24" t="s">
        <v>4345</v>
      </c>
      <c r="K158" s="15" t="str">
        <f t="shared" si="11"/>
        <v>INSERT INTO UBIGEO (ID_DEP,ID_PRO,ID_DIS,NOMBRE_DEP,NOMBRE_PRO,NOMBRE_DIS) VALUES ('02','10','08','ANCASH','HUARI','HUANTAR');</v>
      </c>
    </row>
    <row r="159" spans="1:11" s="15" customFormat="1" ht="18" customHeight="1" x14ac:dyDescent="0.25">
      <c r="A159" s="12" t="s">
        <v>1076</v>
      </c>
      <c r="B159" s="13" t="str">
        <f t="shared" si="8"/>
        <v>02</v>
      </c>
      <c r="C159" s="13" t="str">
        <f t="shared" si="9"/>
        <v>10</v>
      </c>
      <c r="D159" s="13" t="str">
        <f t="shared" si="10"/>
        <v>09</v>
      </c>
      <c r="E159" s="14" t="s">
        <v>27</v>
      </c>
      <c r="F159" s="13" t="s">
        <v>4339</v>
      </c>
      <c r="G159" s="14" t="s">
        <v>1061</v>
      </c>
      <c r="H159" s="13" t="s">
        <v>56</v>
      </c>
      <c r="I159" s="14" t="s">
        <v>1077</v>
      </c>
      <c r="J159" s="24" t="s">
        <v>4346</v>
      </c>
      <c r="K159" s="15" t="str">
        <f t="shared" si="11"/>
        <v>INSERT INTO UBIGEO (ID_DEP,ID_PRO,ID_DIS,NOMBRE_DEP,NOMBRE_PRO,NOMBRE_DIS) VALUES ('02','10','09','ANCASH','HUARI','MASIN');</v>
      </c>
    </row>
    <row r="160" spans="1:11" s="15" customFormat="1" ht="18" customHeight="1" x14ac:dyDescent="0.25">
      <c r="A160" s="12" t="s">
        <v>1078</v>
      </c>
      <c r="B160" s="13" t="str">
        <f t="shared" si="8"/>
        <v>02</v>
      </c>
      <c r="C160" s="13" t="str">
        <f t="shared" si="9"/>
        <v>10</v>
      </c>
      <c r="D160" s="13" t="str">
        <f t="shared" si="10"/>
        <v>10</v>
      </c>
      <c r="E160" s="14" t="s">
        <v>27</v>
      </c>
      <c r="F160" s="13" t="s">
        <v>4339</v>
      </c>
      <c r="G160" s="14" t="s">
        <v>1061</v>
      </c>
      <c r="H160" s="13" t="s">
        <v>56</v>
      </c>
      <c r="I160" s="14" t="s">
        <v>1079</v>
      </c>
      <c r="J160" s="24" t="s">
        <v>56</v>
      </c>
      <c r="K160" s="15" t="str">
        <f t="shared" si="11"/>
        <v>INSERT INTO UBIGEO (ID_DEP,ID_PRO,ID_DIS,NOMBRE_DEP,NOMBRE_PRO,NOMBRE_DIS) VALUES ('02','10','10','ANCASH','HUARI','PAUCAS');</v>
      </c>
    </row>
    <row r="161" spans="1:11" s="15" customFormat="1" ht="18" customHeight="1" x14ac:dyDescent="0.25">
      <c r="A161" s="12" t="s">
        <v>1080</v>
      </c>
      <c r="B161" s="13" t="str">
        <f t="shared" si="8"/>
        <v>02</v>
      </c>
      <c r="C161" s="13" t="str">
        <f t="shared" si="9"/>
        <v>10</v>
      </c>
      <c r="D161" s="13" t="str">
        <f t="shared" si="10"/>
        <v>11</v>
      </c>
      <c r="E161" s="14" t="s">
        <v>27</v>
      </c>
      <c r="F161" s="13" t="s">
        <v>4339</v>
      </c>
      <c r="G161" s="14" t="s">
        <v>1061</v>
      </c>
      <c r="H161" s="13" t="s">
        <v>56</v>
      </c>
      <c r="I161" s="14" t="s">
        <v>1081</v>
      </c>
      <c r="J161" s="24" t="s">
        <v>61</v>
      </c>
      <c r="K161" s="15" t="str">
        <f t="shared" si="11"/>
        <v>INSERT INTO UBIGEO (ID_DEP,ID_PRO,ID_DIS,NOMBRE_DEP,NOMBRE_PRO,NOMBRE_DIS) VALUES ('02','10','11','ANCASH','HUARI','PONTO');</v>
      </c>
    </row>
    <row r="162" spans="1:11" s="15" customFormat="1" ht="18" customHeight="1" x14ac:dyDescent="0.25">
      <c r="A162" s="12" t="s">
        <v>1082</v>
      </c>
      <c r="B162" s="13" t="str">
        <f t="shared" si="8"/>
        <v>02</v>
      </c>
      <c r="C162" s="13" t="str">
        <f t="shared" si="9"/>
        <v>10</v>
      </c>
      <c r="D162" s="13" t="str">
        <f t="shared" si="10"/>
        <v>12</v>
      </c>
      <c r="E162" s="14" t="s">
        <v>27</v>
      </c>
      <c r="F162" s="13" t="s">
        <v>4339</v>
      </c>
      <c r="G162" s="14" t="s">
        <v>1061</v>
      </c>
      <c r="H162" s="13" t="s">
        <v>56</v>
      </c>
      <c r="I162" s="14" t="s">
        <v>1083</v>
      </c>
      <c r="J162" s="24" t="s">
        <v>66</v>
      </c>
      <c r="K162" s="15" t="str">
        <f t="shared" si="11"/>
        <v>INSERT INTO UBIGEO (ID_DEP,ID_PRO,ID_DIS,NOMBRE_DEP,NOMBRE_PRO,NOMBRE_DIS) VALUES ('02','10','12','ANCASH','HUARI','RAHUAPAMPA');</v>
      </c>
    </row>
    <row r="163" spans="1:11" s="15" customFormat="1" ht="18" customHeight="1" x14ac:dyDescent="0.25">
      <c r="A163" s="12" t="s">
        <v>1084</v>
      </c>
      <c r="B163" s="13" t="str">
        <f t="shared" si="8"/>
        <v>02</v>
      </c>
      <c r="C163" s="13" t="str">
        <f t="shared" si="9"/>
        <v>10</v>
      </c>
      <c r="D163" s="13" t="str">
        <f t="shared" si="10"/>
        <v>13</v>
      </c>
      <c r="E163" s="14" t="s">
        <v>27</v>
      </c>
      <c r="F163" s="13" t="s">
        <v>4339</v>
      </c>
      <c r="G163" s="14" t="s">
        <v>1061</v>
      </c>
      <c r="H163" s="13" t="s">
        <v>56</v>
      </c>
      <c r="I163" s="14" t="s">
        <v>1085</v>
      </c>
      <c r="J163" s="24" t="s">
        <v>70</v>
      </c>
      <c r="K163" s="15" t="str">
        <f t="shared" si="11"/>
        <v>INSERT INTO UBIGEO (ID_DEP,ID_PRO,ID_DIS,NOMBRE_DEP,NOMBRE_PRO,NOMBRE_DIS) VALUES ('02','10','13','ANCASH','HUARI','RAPAYAN');</v>
      </c>
    </row>
    <row r="164" spans="1:11" s="15" customFormat="1" ht="18" customHeight="1" x14ac:dyDescent="0.25">
      <c r="A164" s="12" t="s">
        <v>1086</v>
      </c>
      <c r="B164" s="13" t="str">
        <f t="shared" si="8"/>
        <v>02</v>
      </c>
      <c r="C164" s="13" t="str">
        <f t="shared" si="9"/>
        <v>10</v>
      </c>
      <c r="D164" s="13" t="str">
        <f t="shared" si="10"/>
        <v>14</v>
      </c>
      <c r="E164" s="14" t="s">
        <v>27</v>
      </c>
      <c r="F164" s="13" t="s">
        <v>4339</v>
      </c>
      <c r="G164" s="14" t="s">
        <v>1061</v>
      </c>
      <c r="H164" s="13" t="s">
        <v>56</v>
      </c>
      <c r="I164" s="14" t="s">
        <v>1087</v>
      </c>
      <c r="J164" s="24" t="s">
        <v>76</v>
      </c>
      <c r="K164" s="15" t="str">
        <f t="shared" si="11"/>
        <v>INSERT INTO UBIGEO (ID_DEP,ID_PRO,ID_DIS,NOMBRE_DEP,NOMBRE_PRO,NOMBRE_DIS) VALUES ('02','10','14','ANCASH','HUARI','SAN MARCOS');</v>
      </c>
    </row>
    <row r="165" spans="1:11" s="15" customFormat="1" ht="18" customHeight="1" x14ac:dyDescent="0.25">
      <c r="A165" s="12" t="s">
        <v>1088</v>
      </c>
      <c r="B165" s="13" t="str">
        <f t="shared" si="8"/>
        <v>02</v>
      </c>
      <c r="C165" s="13" t="str">
        <f t="shared" si="9"/>
        <v>10</v>
      </c>
      <c r="D165" s="13" t="str">
        <f t="shared" si="10"/>
        <v>15</v>
      </c>
      <c r="E165" s="14" t="s">
        <v>27</v>
      </c>
      <c r="F165" s="13" t="s">
        <v>4339</v>
      </c>
      <c r="G165" s="14" t="s">
        <v>1061</v>
      </c>
      <c r="H165" s="13" t="s">
        <v>56</v>
      </c>
      <c r="I165" s="14" t="s">
        <v>1089</v>
      </c>
      <c r="J165" s="24" t="s">
        <v>80</v>
      </c>
      <c r="K165" s="15" t="str">
        <f t="shared" si="11"/>
        <v>INSERT INTO UBIGEO (ID_DEP,ID_PRO,ID_DIS,NOMBRE_DEP,NOMBRE_PRO,NOMBRE_DIS) VALUES ('02','10','15','ANCASH','HUARI','SAN PEDRO DE CHANA');</v>
      </c>
    </row>
    <row r="166" spans="1:11" s="15" customFormat="1" ht="18" customHeight="1" x14ac:dyDescent="0.25">
      <c r="A166" s="12" t="s">
        <v>1090</v>
      </c>
      <c r="B166" s="13" t="str">
        <f t="shared" si="8"/>
        <v>02</v>
      </c>
      <c r="C166" s="13" t="str">
        <f t="shared" si="9"/>
        <v>10</v>
      </c>
      <c r="D166" s="13" t="str">
        <f t="shared" si="10"/>
        <v>16</v>
      </c>
      <c r="E166" s="14" t="s">
        <v>27</v>
      </c>
      <c r="F166" s="13" t="s">
        <v>4339</v>
      </c>
      <c r="G166" s="14" t="s">
        <v>1061</v>
      </c>
      <c r="H166" s="13" t="s">
        <v>56</v>
      </c>
      <c r="I166" s="14" t="s">
        <v>1091</v>
      </c>
      <c r="J166" s="24" t="s">
        <v>84</v>
      </c>
      <c r="K166" s="15" t="str">
        <f t="shared" si="11"/>
        <v>INSERT INTO UBIGEO (ID_DEP,ID_PRO,ID_DIS,NOMBRE_DEP,NOMBRE_PRO,NOMBRE_DIS) VALUES ('02','10','16','ANCASH','HUARI','UCO');</v>
      </c>
    </row>
    <row r="167" spans="1:11" s="15" customFormat="1" ht="18" customHeight="1" x14ac:dyDescent="0.25">
      <c r="A167" s="12" t="s">
        <v>1092</v>
      </c>
      <c r="B167" s="13" t="str">
        <f t="shared" si="8"/>
        <v>02</v>
      </c>
      <c r="C167" s="13" t="str">
        <f t="shared" si="9"/>
        <v>11</v>
      </c>
      <c r="D167" s="13" t="str">
        <f t="shared" si="10"/>
        <v>01</v>
      </c>
      <c r="E167" s="14" t="s">
        <v>27</v>
      </c>
      <c r="F167" s="13" t="s">
        <v>4339</v>
      </c>
      <c r="G167" s="14" t="s">
        <v>1093</v>
      </c>
      <c r="H167" s="13" t="s">
        <v>61</v>
      </c>
      <c r="I167" s="14" t="s">
        <v>1093</v>
      </c>
      <c r="J167" s="24" t="s">
        <v>4338</v>
      </c>
      <c r="K167" s="15" t="str">
        <f t="shared" si="11"/>
        <v>INSERT INTO UBIGEO (ID_DEP,ID_PRO,ID_DIS,NOMBRE_DEP,NOMBRE_PRO,NOMBRE_DIS) VALUES ('02','11','01','ANCASH','HUARMEY','HUARMEY');</v>
      </c>
    </row>
    <row r="168" spans="1:11" s="15" customFormat="1" ht="18" customHeight="1" x14ac:dyDescent="0.25">
      <c r="A168" s="12" t="s">
        <v>1094</v>
      </c>
      <c r="B168" s="13" t="str">
        <f t="shared" si="8"/>
        <v>02</v>
      </c>
      <c r="C168" s="13" t="str">
        <f t="shared" si="9"/>
        <v>11</v>
      </c>
      <c r="D168" s="13" t="str">
        <f t="shared" si="10"/>
        <v>02</v>
      </c>
      <c r="E168" s="14" t="s">
        <v>27</v>
      </c>
      <c r="F168" s="13" t="s">
        <v>4339</v>
      </c>
      <c r="G168" s="14" t="s">
        <v>1093</v>
      </c>
      <c r="H168" s="13" t="s">
        <v>61</v>
      </c>
      <c r="I168" s="14" t="s">
        <v>1095</v>
      </c>
      <c r="J168" s="24" t="s">
        <v>4339</v>
      </c>
      <c r="K168" s="15" t="str">
        <f t="shared" si="11"/>
        <v>INSERT INTO UBIGEO (ID_DEP,ID_PRO,ID_DIS,NOMBRE_DEP,NOMBRE_PRO,NOMBRE_DIS) VALUES ('02','11','02','ANCASH','HUARMEY','COCHAPETI');</v>
      </c>
    </row>
    <row r="169" spans="1:11" s="15" customFormat="1" ht="18" customHeight="1" x14ac:dyDescent="0.25">
      <c r="A169" s="12" t="s">
        <v>1096</v>
      </c>
      <c r="B169" s="13" t="str">
        <f t="shared" si="8"/>
        <v>02</v>
      </c>
      <c r="C169" s="13" t="str">
        <f t="shared" si="9"/>
        <v>11</v>
      </c>
      <c r="D169" s="13" t="str">
        <f t="shared" si="10"/>
        <v>03</v>
      </c>
      <c r="E169" s="14" t="s">
        <v>27</v>
      </c>
      <c r="F169" s="13" t="s">
        <v>4339</v>
      </c>
      <c r="G169" s="14" t="s">
        <v>1093</v>
      </c>
      <c r="H169" s="13" t="s">
        <v>61</v>
      </c>
      <c r="I169" s="14" t="s">
        <v>1097</v>
      </c>
      <c r="J169" s="24" t="s">
        <v>4340</v>
      </c>
      <c r="K169" s="15" t="str">
        <f t="shared" si="11"/>
        <v>INSERT INTO UBIGEO (ID_DEP,ID_PRO,ID_DIS,NOMBRE_DEP,NOMBRE_PRO,NOMBRE_DIS) VALUES ('02','11','03','ANCASH','HUARMEY','CULEBRAS');</v>
      </c>
    </row>
    <row r="170" spans="1:11" s="15" customFormat="1" ht="18" customHeight="1" x14ac:dyDescent="0.25">
      <c r="A170" s="12" t="s">
        <v>1098</v>
      </c>
      <c r="B170" s="13" t="str">
        <f t="shared" si="8"/>
        <v>02</v>
      </c>
      <c r="C170" s="13" t="str">
        <f t="shared" si="9"/>
        <v>11</v>
      </c>
      <c r="D170" s="13" t="str">
        <f t="shared" si="10"/>
        <v>04</v>
      </c>
      <c r="E170" s="14" t="s">
        <v>27</v>
      </c>
      <c r="F170" s="13" t="s">
        <v>4339</v>
      </c>
      <c r="G170" s="14" t="s">
        <v>1093</v>
      </c>
      <c r="H170" s="13" t="s">
        <v>61</v>
      </c>
      <c r="I170" s="14" t="s">
        <v>1099</v>
      </c>
      <c r="J170" s="24" t="s">
        <v>4341</v>
      </c>
      <c r="K170" s="15" t="str">
        <f t="shared" si="11"/>
        <v>INSERT INTO UBIGEO (ID_DEP,ID_PRO,ID_DIS,NOMBRE_DEP,NOMBRE_PRO,NOMBRE_DIS) VALUES ('02','11','04','ANCASH','HUARMEY','HUAYAN');</v>
      </c>
    </row>
    <row r="171" spans="1:11" s="15" customFormat="1" ht="18" customHeight="1" x14ac:dyDescent="0.25">
      <c r="A171" s="12" t="s">
        <v>1100</v>
      </c>
      <c r="B171" s="13" t="str">
        <f t="shared" si="8"/>
        <v>02</v>
      </c>
      <c r="C171" s="13" t="str">
        <f t="shared" si="9"/>
        <v>11</v>
      </c>
      <c r="D171" s="13" t="str">
        <f t="shared" si="10"/>
        <v>05</v>
      </c>
      <c r="E171" s="14" t="s">
        <v>27</v>
      </c>
      <c r="F171" s="13" t="s">
        <v>4339</v>
      </c>
      <c r="G171" s="14" t="s">
        <v>1093</v>
      </c>
      <c r="H171" s="13" t="s">
        <v>61</v>
      </c>
      <c r="I171" s="14" t="s">
        <v>1101</v>
      </c>
      <c r="J171" s="24" t="s">
        <v>4342</v>
      </c>
      <c r="K171" s="15" t="str">
        <f t="shared" si="11"/>
        <v>INSERT INTO UBIGEO (ID_DEP,ID_PRO,ID_DIS,NOMBRE_DEP,NOMBRE_PRO,NOMBRE_DIS) VALUES ('02','11','05','ANCASH','HUARMEY','MALVAS');</v>
      </c>
    </row>
    <row r="172" spans="1:11" s="15" customFormat="1" ht="18" customHeight="1" x14ac:dyDescent="0.25">
      <c r="A172" s="12" t="s">
        <v>1102</v>
      </c>
      <c r="B172" s="13" t="str">
        <f t="shared" si="8"/>
        <v>02</v>
      </c>
      <c r="C172" s="13" t="str">
        <f t="shared" si="9"/>
        <v>12</v>
      </c>
      <c r="D172" s="13" t="str">
        <f t="shared" si="10"/>
        <v>01</v>
      </c>
      <c r="E172" s="14" t="s">
        <v>27</v>
      </c>
      <c r="F172" s="13" t="s">
        <v>4339</v>
      </c>
      <c r="G172" s="14" t="s">
        <v>1103</v>
      </c>
      <c r="H172" s="13" t="s">
        <v>66</v>
      </c>
      <c r="I172" s="14" t="s">
        <v>1104</v>
      </c>
      <c r="J172" s="24" t="s">
        <v>4338</v>
      </c>
      <c r="K172" s="15" t="str">
        <f t="shared" si="11"/>
        <v>INSERT INTO UBIGEO (ID_DEP,ID_PRO,ID_DIS,NOMBRE_DEP,NOMBRE_PRO,NOMBRE_DIS) VALUES ('02','12','01','ANCASH','HUAYLAS','CARAZ');</v>
      </c>
    </row>
    <row r="173" spans="1:11" s="15" customFormat="1" ht="18" customHeight="1" x14ac:dyDescent="0.25">
      <c r="A173" s="12" t="s">
        <v>1105</v>
      </c>
      <c r="B173" s="13" t="str">
        <f t="shared" si="8"/>
        <v>02</v>
      </c>
      <c r="C173" s="13" t="str">
        <f t="shared" si="9"/>
        <v>12</v>
      </c>
      <c r="D173" s="13" t="str">
        <f t="shared" si="10"/>
        <v>02</v>
      </c>
      <c r="E173" s="14" t="s">
        <v>27</v>
      </c>
      <c r="F173" s="13" t="s">
        <v>4339</v>
      </c>
      <c r="G173" s="14" t="s">
        <v>1103</v>
      </c>
      <c r="H173" s="13" t="s">
        <v>66</v>
      </c>
      <c r="I173" s="14" t="s">
        <v>995</v>
      </c>
      <c r="J173" s="24" t="s">
        <v>4339</v>
      </c>
      <c r="K173" s="15" t="str">
        <f t="shared" si="11"/>
        <v>INSERT INTO UBIGEO (ID_DEP,ID_PRO,ID_DIS,NOMBRE_DEP,NOMBRE_PRO,NOMBRE_DIS) VALUES ('02','12','02','ANCASH','HUAYLAS','HUALLANCA');</v>
      </c>
    </row>
    <row r="174" spans="1:11" s="15" customFormat="1" ht="18" customHeight="1" x14ac:dyDescent="0.25">
      <c r="A174" s="12" t="s">
        <v>1106</v>
      </c>
      <c r="B174" s="13" t="str">
        <f t="shared" si="8"/>
        <v>02</v>
      </c>
      <c r="C174" s="13" t="str">
        <f t="shared" si="9"/>
        <v>12</v>
      </c>
      <c r="D174" s="13" t="str">
        <f t="shared" si="10"/>
        <v>03</v>
      </c>
      <c r="E174" s="14" t="s">
        <v>27</v>
      </c>
      <c r="F174" s="13" t="s">
        <v>4339</v>
      </c>
      <c r="G174" s="14" t="s">
        <v>1103</v>
      </c>
      <c r="H174" s="13" t="s">
        <v>66</v>
      </c>
      <c r="I174" s="14" t="s">
        <v>1107</v>
      </c>
      <c r="J174" s="24" t="s">
        <v>4340</v>
      </c>
      <c r="K174" s="15" t="str">
        <f t="shared" si="11"/>
        <v>INSERT INTO UBIGEO (ID_DEP,ID_PRO,ID_DIS,NOMBRE_DEP,NOMBRE_PRO,NOMBRE_DIS) VALUES ('02','12','03','ANCASH','HUAYLAS','HUATA');</v>
      </c>
    </row>
    <row r="175" spans="1:11" s="15" customFormat="1" ht="18" customHeight="1" x14ac:dyDescent="0.25">
      <c r="A175" s="12" t="s">
        <v>1108</v>
      </c>
      <c r="B175" s="13" t="str">
        <f t="shared" si="8"/>
        <v>02</v>
      </c>
      <c r="C175" s="13" t="str">
        <f t="shared" si="9"/>
        <v>12</v>
      </c>
      <c r="D175" s="13" t="str">
        <f t="shared" si="10"/>
        <v>04</v>
      </c>
      <c r="E175" s="14" t="s">
        <v>27</v>
      </c>
      <c r="F175" s="13" t="s">
        <v>4339</v>
      </c>
      <c r="G175" s="14" t="s">
        <v>1103</v>
      </c>
      <c r="H175" s="13" t="s">
        <v>66</v>
      </c>
      <c r="I175" s="14" t="s">
        <v>1103</v>
      </c>
      <c r="J175" s="24" t="s">
        <v>4341</v>
      </c>
      <c r="K175" s="15" t="str">
        <f t="shared" si="11"/>
        <v>INSERT INTO UBIGEO (ID_DEP,ID_PRO,ID_DIS,NOMBRE_DEP,NOMBRE_PRO,NOMBRE_DIS) VALUES ('02','12','04','ANCASH','HUAYLAS','HUAYLAS');</v>
      </c>
    </row>
    <row r="176" spans="1:11" s="15" customFormat="1" ht="18" customHeight="1" x14ac:dyDescent="0.25">
      <c r="A176" s="12" t="s">
        <v>1109</v>
      </c>
      <c r="B176" s="13" t="str">
        <f t="shared" si="8"/>
        <v>02</v>
      </c>
      <c r="C176" s="13" t="str">
        <f t="shared" si="9"/>
        <v>12</v>
      </c>
      <c r="D176" s="13" t="str">
        <f t="shared" si="10"/>
        <v>05</v>
      </c>
      <c r="E176" s="14" t="s">
        <v>27</v>
      </c>
      <c r="F176" s="13" t="s">
        <v>4339</v>
      </c>
      <c r="G176" s="14" t="s">
        <v>1103</v>
      </c>
      <c r="H176" s="13" t="s">
        <v>66</v>
      </c>
      <c r="I176" s="14" t="s">
        <v>1110</v>
      </c>
      <c r="J176" s="24" t="s">
        <v>4342</v>
      </c>
      <c r="K176" s="15" t="str">
        <f t="shared" si="11"/>
        <v>INSERT INTO UBIGEO (ID_DEP,ID_PRO,ID_DIS,NOMBRE_DEP,NOMBRE_PRO,NOMBRE_DIS) VALUES ('02','12','05','ANCASH','HUAYLAS','MATO');</v>
      </c>
    </row>
    <row r="177" spans="1:11" s="15" customFormat="1" ht="18" customHeight="1" x14ac:dyDescent="0.25">
      <c r="A177" s="12" t="s">
        <v>1111</v>
      </c>
      <c r="B177" s="13" t="str">
        <f t="shared" si="8"/>
        <v>02</v>
      </c>
      <c r="C177" s="13" t="str">
        <f t="shared" si="9"/>
        <v>12</v>
      </c>
      <c r="D177" s="13" t="str">
        <f t="shared" si="10"/>
        <v>06</v>
      </c>
      <c r="E177" s="14" t="s">
        <v>27</v>
      </c>
      <c r="F177" s="13" t="s">
        <v>4339</v>
      </c>
      <c r="G177" s="14" t="s">
        <v>1103</v>
      </c>
      <c r="H177" s="13" t="s">
        <v>66</v>
      </c>
      <c r="I177" s="14" t="s">
        <v>1112</v>
      </c>
      <c r="J177" s="24" t="s">
        <v>4343</v>
      </c>
      <c r="K177" s="15" t="str">
        <f t="shared" si="11"/>
        <v>INSERT INTO UBIGEO (ID_DEP,ID_PRO,ID_DIS,NOMBRE_DEP,NOMBRE_PRO,NOMBRE_DIS) VALUES ('02','12','06','ANCASH','HUAYLAS','PAMPAROMAS');</v>
      </c>
    </row>
    <row r="178" spans="1:11" s="15" customFormat="1" ht="18" customHeight="1" x14ac:dyDescent="0.25">
      <c r="A178" s="12" t="s">
        <v>1113</v>
      </c>
      <c r="B178" s="13" t="str">
        <f t="shared" si="8"/>
        <v>02</v>
      </c>
      <c r="C178" s="13" t="str">
        <f t="shared" si="9"/>
        <v>12</v>
      </c>
      <c r="D178" s="13" t="str">
        <f t="shared" si="10"/>
        <v>07</v>
      </c>
      <c r="E178" s="14" t="s">
        <v>27</v>
      </c>
      <c r="F178" s="13" t="s">
        <v>4339</v>
      </c>
      <c r="G178" s="14" t="s">
        <v>1103</v>
      </c>
      <c r="H178" s="13" t="s">
        <v>66</v>
      </c>
      <c r="I178" s="14" t="s">
        <v>1114</v>
      </c>
      <c r="J178" s="24" t="s">
        <v>4344</v>
      </c>
      <c r="K178" s="15" t="str">
        <f t="shared" si="11"/>
        <v>INSERT INTO UBIGEO (ID_DEP,ID_PRO,ID_DIS,NOMBRE_DEP,NOMBRE_PRO,NOMBRE_DIS) VALUES ('02','12','07','ANCASH','HUAYLAS','PUEBLO LIBRE');</v>
      </c>
    </row>
    <row r="179" spans="1:11" s="15" customFormat="1" ht="18" customHeight="1" x14ac:dyDescent="0.25">
      <c r="A179" s="12" t="s">
        <v>1115</v>
      </c>
      <c r="B179" s="13" t="str">
        <f t="shared" si="8"/>
        <v>02</v>
      </c>
      <c r="C179" s="13" t="str">
        <f t="shared" si="9"/>
        <v>12</v>
      </c>
      <c r="D179" s="13" t="str">
        <f t="shared" si="10"/>
        <v>08</v>
      </c>
      <c r="E179" s="14" t="s">
        <v>27</v>
      </c>
      <c r="F179" s="13" t="s">
        <v>4339</v>
      </c>
      <c r="G179" s="14" t="s">
        <v>1103</v>
      </c>
      <c r="H179" s="13" t="s">
        <v>66</v>
      </c>
      <c r="I179" s="14" t="s">
        <v>1116</v>
      </c>
      <c r="J179" s="24" t="s">
        <v>4345</v>
      </c>
      <c r="K179" s="15" t="str">
        <f t="shared" si="11"/>
        <v>INSERT INTO UBIGEO (ID_DEP,ID_PRO,ID_DIS,NOMBRE_DEP,NOMBRE_PRO,NOMBRE_DIS) VALUES ('02','12','08','ANCASH','HUAYLAS','SANTA CRUZ');</v>
      </c>
    </row>
    <row r="180" spans="1:11" s="15" customFormat="1" ht="18" customHeight="1" x14ac:dyDescent="0.25">
      <c r="A180" s="12" t="s">
        <v>1117</v>
      </c>
      <c r="B180" s="13" t="str">
        <f t="shared" si="8"/>
        <v>02</v>
      </c>
      <c r="C180" s="13" t="str">
        <f t="shared" si="9"/>
        <v>12</v>
      </c>
      <c r="D180" s="13" t="str">
        <f t="shared" si="10"/>
        <v>09</v>
      </c>
      <c r="E180" s="14" t="s">
        <v>27</v>
      </c>
      <c r="F180" s="13" t="s">
        <v>4339</v>
      </c>
      <c r="G180" s="14" t="s">
        <v>1103</v>
      </c>
      <c r="H180" s="13" t="s">
        <v>66</v>
      </c>
      <c r="I180" s="14" t="s">
        <v>1118</v>
      </c>
      <c r="J180" s="24" t="s">
        <v>4346</v>
      </c>
      <c r="K180" s="15" t="str">
        <f t="shared" si="11"/>
        <v>INSERT INTO UBIGEO (ID_DEP,ID_PRO,ID_DIS,NOMBRE_DEP,NOMBRE_PRO,NOMBRE_DIS) VALUES ('02','12','09','ANCASH','HUAYLAS','SANTO TORIBIO');</v>
      </c>
    </row>
    <row r="181" spans="1:11" s="15" customFormat="1" ht="18" customHeight="1" x14ac:dyDescent="0.25">
      <c r="A181" s="12" t="s">
        <v>1119</v>
      </c>
      <c r="B181" s="13" t="str">
        <f t="shared" si="8"/>
        <v>02</v>
      </c>
      <c r="C181" s="13" t="str">
        <f t="shared" si="9"/>
        <v>12</v>
      </c>
      <c r="D181" s="13" t="str">
        <f t="shared" si="10"/>
        <v>10</v>
      </c>
      <c r="E181" s="14" t="s">
        <v>27</v>
      </c>
      <c r="F181" s="13" t="s">
        <v>4339</v>
      </c>
      <c r="G181" s="14" t="s">
        <v>1103</v>
      </c>
      <c r="H181" s="13" t="s">
        <v>66</v>
      </c>
      <c r="I181" s="14" t="s">
        <v>1120</v>
      </c>
      <c r="J181" s="24" t="s">
        <v>56</v>
      </c>
      <c r="K181" s="15" t="str">
        <f t="shared" si="11"/>
        <v>INSERT INTO UBIGEO (ID_DEP,ID_PRO,ID_DIS,NOMBRE_DEP,NOMBRE_PRO,NOMBRE_DIS) VALUES ('02','12','10','ANCASH','HUAYLAS','YURACMARCA');</v>
      </c>
    </row>
    <row r="182" spans="1:11" s="15" customFormat="1" ht="18" customHeight="1" x14ac:dyDescent="0.25">
      <c r="A182" s="12" t="s">
        <v>1121</v>
      </c>
      <c r="B182" s="13" t="str">
        <f t="shared" si="8"/>
        <v>02</v>
      </c>
      <c r="C182" s="13" t="str">
        <f t="shared" si="9"/>
        <v>13</v>
      </c>
      <c r="D182" s="13" t="str">
        <f t="shared" si="10"/>
        <v>01</v>
      </c>
      <c r="E182" s="14" t="s">
        <v>27</v>
      </c>
      <c r="F182" s="13" t="s">
        <v>4339</v>
      </c>
      <c r="G182" s="14" t="s">
        <v>1122</v>
      </c>
      <c r="H182" s="13" t="s">
        <v>70</v>
      </c>
      <c r="I182" s="14" t="s">
        <v>1123</v>
      </c>
      <c r="J182" s="24" t="s">
        <v>4338</v>
      </c>
      <c r="K182" s="15" t="str">
        <f t="shared" si="11"/>
        <v>INSERT INTO UBIGEO (ID_DEP,ID_PRO,ID_DIS,NOMBRE_DEP,NOMBRE_PRO,NOMBRE_DIS) VALUES ('02','13','01','ANCASH','MARISCAL LUZURIAGA','PISCOBAMBA');</v>
      </c>
    </row>
    <row r="183" spans="1:11" s="15" customFormat="1" ht="18" customHeight="1" x14ac:dyDescent="0.25">
      <c r="A183" s="12" t="s">
        <v>1124</v>
      </c>
      <c r="B183" s="13" t="str">
        <f t="shared" si="8"/>
        <v>02</v>
      </c>
      <c r="C183" s="13" t="str">
        <f t="shared" si="9"/>
        <v>13</v>
      </c>
      <c r="D183" s="13" t="str">
        <f t="shared" si="10"/>
        <v>02</v>
      </c>
      <c r="E183" s="14" t="s">
        <v>27</v>
      </c>
      <c r="F183" s="13" t="s">
        <v>4339</v>
      </c>
      <c r="G183" s="14" t="s">
        <v>1122</v>
      </c>
      <c r="H183" s="13" t="s">
        <v>70</v>
      </c>
      <c r="I183" s="14" t="s">
        <v>1125</v>
      </c>
      <c r="J183" s="24" t="s">
        <v>4339</v>
      </c>
      <c r="K183" s="15" t="str">
        <f t="shared" si="11"/>
        <v>INSERT INTO UBIGEO (ID_DEP,ID_PRO,ID_DIS,NOMBRE_DEP,NOMBRE_PRO,NOMBRE_DIS) VALUES ('02','13','02','ANCASH','MARISCAL LUZURIAGA','CASCA');</v>
      </c>
    </row>
    <row r="184" spans="1:11" s="15" customFormat="1" ht="18" customHeight="1" x14ac:dyDescent="0.25">
      <c r="A184" s="12" t="s">
        <v>1126</v>
      </c>
      <c r="B184" s="13" t="str">
        <f t="shared" si="8"/>
        <v>02</v>
      </c>
      <c r="C184" s="13" t="str">
        <f t="shared" si="9"/>
        <v>13</v>
      </c>
      <c r="D184" s="13" t="str">
        <f t="shared" si="10"/>
        <v>03</v>
      </c>
      <c r="E184" s="14" t="s">
        <v>27</v>
      </c>
      <c r="F184" s="13" t="s">
        <v>4339</v>
      </c>
      <c r="G184" s="14" t="s">
        <v>1122</v>
      </c>
      <c r="H184" s="13" t="s">
        <v>70</v>
      </c>
      <c r="I184" s="14" t="s">
        <v>1127</v>
      </c>
      <c r="J184" s="24" t="s">
        <v>4340</v>
      </c>
      <c r="K184" s="15" t="str">
        <f t="shared" si="11"/>
        <v>INSERT INTO UBIGEO (ID_DEP,ID_PRO,ID_DIS,NOMBRE_DEP,NOMBRE_PRO,NOMBRE_DIS) VALUES ('02','13','03','ANCASH','MARISCAL LUZURIAGA','ELEAZAR GUZMAN BARRON');</v>
      </c>
    </row>
    <row r="185" spans="1:11" s="15" customFormat="1" ht="18" customHeight="1" x14ac:dyDescent="0.25">
      <c r="A185" s="12" t="s">
        <v>1128</v>
      </c>
      <c r="B185" s="13" t="str">
        <f t="shared" si="8"/>
        <v>02</v>
      </c>
      <c r="C185" s="13" t="str">
        <f t="shared" si="9"/>
        <v>13</v>
      </c>
      <c r="D185" s="13" t="str">
        <f t="shared" si="10"/>
        <v>04</v>
      </c>
      <c r="E185" s="14" t="s">
        <v>27</v>
      </c>
      <c r="F185" s="13" t="s">
        <v>4339</v>
      </c>
      <c r="G185" s="14" t="s">
        <v>1122</v>
      </c>
      <c r="H185" s="13" t="s">
        <v>70</v>
      </c>
      <c r="I185" s="14" t="s">
        <v>1129</v>
      </c>
      <c r="J185" s="24" t="s">
        <v>4341</v>
      </c>
      <c r="K185" s="15" t="str">
        <f t="shared" si="11"/>
        <v>INSERT INTO UBIGEO (ID_DEP,ID_PRO,ID_DIS,NOMBRE_DEP,NOMBRE_PRO,NOMBRE_DIS) VALUES ('02','13','04','ANCASH','MARISCAL LUZURIAGA','FIDEL OLIVAS ESCUDERO');</v>
      </c>
    </row>
    <row r="186" spans="1:11" s="15" customFormat="1" ht="18" customHeight="1" x14ac:dyDescent="0.25">
      <c r="A186" s="12" t="s">
        <v>1130</v>
      </c>
      <c r="B186" s="13" t="str">
        <f t="shared" si="8"/>
        <v>02</v>
      </c>
      <c r="C186" s="13" t="str">
        <f t="shared" si="9"/>
        <v>13</v>
      </c>
      <c r="D186" s="13" t="str">
        <f t="shared" si="10"/>
        <v>05</v>
      </c>
      <c r="E186" s="14" t="s">
        <v>27</v>
      </c>
      <c r="F186" s="13" t="s">
        <v>4339</v>
      </c>
      <c r="G186" s="14" t="s">
        <v>1122</v>
      </c>
      <c r="H186" s="13" t="s">
        <v>70</v>
      </c>
      <c r="I186" s="14" t="s">
        <v>1131</v>
      </c>
      <c r="J186" s="24" t="s">
        <v>4342</v>
      </c>
      <c r="K186" s="15" t="str">
        <f t="shared" si="11"/>
        <v>INSERT INTO UBIGEO (ID_DEP,ID_PRO,ID_DIS,NOMBRE_DEP,NOMBRE_PRO,NOMBRE_DIS) VALUES ('02','13','05','ANCASH','MARISCAL LUZURIAGA','LLAMA');</v>
      </c>
    </row>
    <row r="187" spans="1:11" s="15" customFormat="1" ht="18" customHeight="1" x14ac:dyDescent="0.25">
      <c r="A187" s="12" t="s">
        <v>1132</v>
      </c>
      <c r="B187" s="13" t="str">
        <f t="shared" si="8"/>
        <v>02</v>
      </c>
      <c r="C187" s="13" t="str">
        <f t="shared" si="9"/>
        <v>13</v>
      </c>
      <c r="D187" s="13" t="str">
        <f t="shared" si="10"/>
        <v>06</v>
      </c>
      <c r="E187" s="14" t="s">
        <v>27</v>
      </c>
      <c r="F187" s="13" t="s">
        <v>4339</v>
      </c>
      <c r="G187" s="14" t="s">
        <v>1122</v>
      </c>
      <c r="H187" s="13" t="s">
        <v>70</v>
      </c>
      <c r="I187" s="14" t="s">
        <v>1133</v>
      </c>
      <c r="J187" s="24" t="s">
        <v>4343</v>
      </c>
      <c r="K187" s="15" t="str">
        <f t="shared" si="11"/>
        <v>INSERT INTO UBIGEO (ID_DEP,ID_PRO,ID_DIS,NOMBRE_DEP,NOMBRE_PRO,NOMBRE_DIS) VALUES ('02','13','06','ANCASH','MARISCAL LUZURIAGA','LLUMPA');</v>
      </c>
    </row>
    <row r="188" spans="1:11" s="15" customFormat="1" ht="18" customHeight="1" x14ac:dyDescent="0.25">
      <c r="A188" s="12" t="s">
        <v>1134</v>
      </c>
      <c r="B188" s="13" t="str">
        <f t="shared" si="8"/>
        <v>02</v>
      </c>
      <c r="C188" s="13" t="str">
        <f t="shared" si="9"/>
        <v>13</v>
      </c>
      <c r="D188" s="13" t="str">
        <f t="shared" si="10"/>
        <v>07</v>
      </c>
      <c r="E188" s="14" t="s">
        <v>27</v>
      </c>
      <c r="F188" s="13" t="s">
        <v>4339</v>
      </c>
      <c r="G188" s="14" t="s">
        <v>1122</v>
      </c>
      <c r="H188" s="13" t="s">
        <v>70</v>
      </c>
      <c r="I188" s="14" t="s">
        <v>1135</v>
      </c>
      <c r="J188" s="24" t="s">
        <v>4344</v>
      </c>
      <c r="K188" s="15" t="str">
        <f t="shared" si="11"/>
        <v>INSERT INTO UBIGEO (ID_DEP,ID_PRO,ID_DIS,NOMBRE_DEP,NOMBRE_PRO,NOMBRE_DIS) VALUES ('02','13','07','ANCASH','MARISCAL LUZURIAGA','LUCMA');</v>
      </c>
    </row>
    <row r="189" spans="1:11" s="15" customFormat="1" ht="18" customHeight="1" x14ac:dyDescent="0.25">
      <c r="A189" s="12" t="s">
        <v>1136</v>
      </c>
      <c r="B189" s="13" t="str">
        <f t="shared" si="8"/>
        <v>02</v>
      </c>
      <c r="C189" s="13" t="str">
        <f t="shared" si="9"/>
        <v>13</v>
      </c>
      <c r="D189" s="13" t="str">
        <f t="shared" si="10"/>
        <v>08</v>
      </c>
      <c r="E189" s="14" t="s">
        <v>27</v>
      </c>
      <c r="F189" s="13" t="s">
        <v>4339</v>
      </c>
      <c r="G189" s="14" t="s">
        <v>1122</v>
      </c>
      <c r="H189" s="13" t="s">
        <v>70</v>
      </c>
      <c r="I189" s="14" t="s">
        <v>1137</v>
      </c>
      <c r="J189" s="24" t="s">
        <v>4345</v>
      </c>
      <c r="K189" s="15" t="str">
        <f t="shared" si="11"/>
        <v>INSERT INTO UBIGEO (ID_DEP,ID_PRO,ID_DIS,NOMBRE_DEP,NOMBRE_PRO,NOMBRE_DIS) VALUES ('02','13','08','ANCASH','MARISCAL LUZURIAGA','MUSGA');</v>
      </c>
    </row>
    <row r="190" spans="1:11" s="15" customFormat="1" ht="18" customHeight="1" x14ac:dyDescent="0.25">
      <c r="A190" s="12" t="s">
        <v>1138</v>
      </c>
      <c r="B190" s="13" t="str">
        <f t="shared" si="8"/>
        <v>02</v>
      </c>
      <c r="C190" s="13" t="str">
        <f t="shared" si="9"/>
        <v>14</v>
      </c>
      <c r="D190" s="13" t="str">
        <f t="shared" si="10"/>
        <v>01</v>
      </c>
      <c r="E190" s="14" t="s">
        <v>27</v>
      </c>
      <c r="F190" s="13" t="s">
        <v>4339</v>
      </c>
      <c r="G190" s="14" t="s">
        <v>1139</v>
      </c>
      <c r="H190" s="13" t="s">
        <v>76</v>
      </c>
      <c r="I190" s="14" t="s">
        <v>1139</v>
      </c>
      <c r="J190" s="24" t="s">
        <v>4338</v>
      </c>
      <c r="K190" s="15" t="str">
        <f t="shared" si="11"/>
        <v>INSERT INTO UBIGEO (ID_DEP,ID_PRO,ID_DIS,NOMBRE_DEP,NOMBRE_PRO,NOMBRE_DIS) VALUES ('02','14','01','ANCASH','OCROS','OCROS');</v>
      </c>
    </row>
    <row r="191" spans="1:11" s="15" customFormat="1" ht="18" customHeight="1" x14ac:dyDescent="0.25">
      <c r="A191" s="12" t="s">
        <v>1140</v>
      </c>
      <c r="B191" s="13" t="str">
        <f t="shared" si="8"/>
        <v>02</v>
      </c>
      <c r="C191" s="13" t="str">
        <f t="shared" si="9"/>
        <v>14</v>
      </c>
      <c r="D191" s="13" t="str">
        <f t="shared" si="10"/>
        <v>02</v>
      </c>
      <c r="E191" s="14" t="s">
        <v>27</v>
      </c>
      <c r="F191" s="13" t="s">
        <v>4339</v>
      </c>
      <c r="G191" s="14" t="s">
        <v>1139</v>
      </c>
      <c r="H191" s="13" t="s">
        <v>76</v>
      </c>
      <c r="I191" s="14" t="s">
        <v>1141</v>
      </c>
      <c r="J191" s="24" t="s">
        <v>4339</v>
      </c>
      <c r="K191" s="15" t="str">
        <f t="shared" si="11"/>
        <v>INSERT INTO UBIGEO (ID_DEP,ID_PRO,ID_DIS,NOMBRE_DEP,NOMBRE_PRO,NOMBRE_DIS) VALUES ('02','14','02','ANCASH','OCROS','ACAS');</v>
      </c>
    </row>
    <row r="192" spans="1:11" s="15" customFormat="1" ht="18" customHeight="1" x14ac:dyDescent="0.25">
      <c r="A192" s="12" t="s">
        <v>1142</v>
      </c>
      <c r="B192" s="13" t="str">
        <f t="shared" si="8"/>
        <v>02</v>
      </c>
      <c r="C192" s="13" t="str">
        <f t="shared" si="9"/>
        <v>14</v>
      </c>
      <c r="D192" s="13" t="str">
        <f t="shared" si="10"/>
        <v>03</v>
      </c>
      <c r="E192" s="14" t="s">
        <v>27</v>
      </c>
      <c r="F192" s="13" t="s">
        <v>4339</v>
      </c>
      <c r="G192" s="14" t="s">
        <v>1139</v>
      </c>
      <c r="H192" s="13" t="s">
        <v>76</v>
      </c>
      <c r="I192" s="14" t="s">
        <v>1143</v>
      </c>
      <c r="J192" s="24" t="s">
        <v>4340</v>
      </c>
      <c r="K192" s="15" t="str">
        <f t="shared" si="11"/>
        <v>INSERT INTO UBIGEO (ID_DEP,ID_PRO,ID_DIS,NOMBRE_DEP,NOMBRE_PRO,NOMBRE_DIS) VALUES ('02','14','03','ANCASH','OCROS','CAJAMARQUILLA');</v>
      </c>
    </row>
    <row r="193" spans="1:11" s="15" customFormat="1" ht="18" customHeight="1" x14ac:dyDescent="0.25">
      <c r="A193" s="12" t="s">
        <v>1144</v>
      </c>
      <c r="B193" s="13" t="str">
        <f t="shared" si="8"/>
        <v>02</v>
      </c>
      <c r="C193" s="13" t="str">
        <f t="shared" si="9"/>
        <v>14</v>
      </c>
      <c r="D193" s="13" t="str">
        <f t="shared" si="10"/>
        <v>04</v>
      </c>
      <c r="E193" s="14" t="s">
        <v>27</v>
      </c>
      <c r="F193" s="13" t="s">
        <v>4339</v>
      </c>
      <c r="G193" s="14" t="s">
        <v>1139</v>
      </c>
      <c r="H193" s="13" t="s">
        <v>76</v>
      </c>
      <c r="I193" s="14" t="s">
        <v>1145</v>
      </c>
      <c r="J193" s="24" t="s">
        <v>4341</v>
      </c>
      <c r="K193" s="15" t="str">
        <f t="shared" si="11"/>
        <v>INSERT INTO UBIGEO (ID_DEP,ID_PRO,ID_DIS,NOMBRE_DEP,NOMBRE_PRO,NOMBRE_DIS) VALUES ('02','14','04','ANCASH','OCROS','CARHUAPAMPA');</v>
      </c>
    </row>
    <row r="194" spans="1:11" s="15" customFormat="1" ht="18" customHeight="1" x14ac:dyDescent="0.25">
      <c r="A194" s="12" t="s">
        <v>1146</v>
      </c>
      <c r="B194" s="13" t="str">
        <f t="shared" si="8"/>
        <v>02</v>
      </c>
      <c r="C194" s="13" t="str">
        <f t="shared" si="9"/>
        <v>14</v>
      </c>
      <c r="D194" s="13" t="str">
        <f t="shared" si="10"/>
        <v>05</v>
      </c>
      <c r="E194" s="14" t="s">
        <v>27</v>
      </c>
      <c r="F194" s="13" t="s">
        <v>4339</v>
      </c>
      <c r="G194" s="14" t="s">
        <v>1139</v>
      </c>
      <c r="H194" s="13" t="s">
        <v>76</v>
      </c>
      <c r="I194" s="14" t="s">
        <v>1147</v>
      </c>
      <c r="J194" s="24" t="s">
        <v>4342</v>
      </c>
      <c r="K194" s="15" t="str">
        <f t="shared" si="11"/>
        <v>INSERT INTO UBIGEO (ID_DEP,ID_PRO,ID_DIS,NOMBRE_DEP,NOMBRE_PRO,NOMBRE_DIS) VALUES ('02','14','05','ANCASH','OCROS','COCHAS');</v>
      </c>
    </row>
    <row r="195" spans="1:11" s="15" customFormat="1" ht="18" customHeight="1" x14ac:dyDescent="0.25">
      <c r="A195" s="12" t="s">
        <v>1148</v>
      </c>
      <c r="B195" s="13" t="str">
        <f t="shared" ref="B195:B258" si="12">LEFT(A195,2)</f>
        <v>02</v>
      </c>
      <c r="C195" s="13" t="str">
        <f t="shared" ref="C195:C258" si="13">RIGHT(LEFT(A195,4),2)</f>
        <v>14</v>
      </c>
      <c r="D195" s="13" t="str">
        <f t="shared" ref="D195:D258" si="14">RIGHT(A195,2)</f>
        <v>06</v>
      </c>
      <c r="E195" s="14" t="s">
        <v>27</v>
      </c>
      <c r="F195" s="13" t="s">
        <v>4339</v>
      </c>
      <c r="G195" s="14" t="s">
        <v>1139</v>
      </c>
      <c r="H195" s="13" t="s">
        <v>76</v>
      </c>
      <c r="I195" s="14" t="s">
        <v>1149</v>
      </c>
      <c r="J195" s="24" t="s">
        <v>4343</v>
      </c>
      <c r="K195" s="15" t="str">
        <f t="shared" ref="K195:K258" si="15">CONCATENATE($K$1," VALUES ('",B195,"','",C195,"','",D195,"','",E195,"','",G195,"','",I195,"');")</f>
        <v>INSERT INTO UBIGEO (ID_DEP,ID_PRO,ID_DIS,NOMBRE_DEP,NOMBRE_PRO,NOMBRE_DIS) VALUES ('02','14','06','ANCASH','OCROS','CONGAS');</v>
      </c>
    </row>
    <row r="196" spans="1:11" s="15" customFormat="1" ht="18" customHeight="1" x14ac:dyDescent="0.25">
      <c r="A196" s="12" t="s">
        <v>1150</v>
      </c>
      <c r="B196" s="13" t="str">
        <f t="shared" si="12"/>
        <v>02</v>
      </c>
      <c r="C196" s="13" t="str">
        <f t="shared" si="13"/>
        <v>14</v>
      </c>
      <c r="D196" s="13" t="str">
        <f t="shared" si="14"/>
        <v>07</v>
      </c>
      <c r="E196" s="14" t="s">
        <v>27</v>
      </c>
      <c r="F196" s="13" t="s">
        <v>4339</v>
      </c>
      <c r="G196" s="14" t="s">
        <v>1139</v>
      </c>
      <c r="H196" s="13" t="s">
        <v>76</v>
      </c>
      <c r="I196" s="14" t="s">
        <v>1151</v>
      </c>
      <c r="J196" s="24" t="s">
        <v>4344</v>
      </c>
      <c r="K196" s="15" t="str">
        <f t="shared" si="15"/>
        <v>INSERT INTO UBIGEO (ID_DEP,ID_PRO,ID_DIS,NOMBRE_DEP,NOMBRE_PRO,NOMBRE_DIS) VALUES ('02','14','07','ANCASH','OCROS','LLIPA');</v>
      </c>
    </row>
    <row r="197" spans="1:11" s="15" customFormat="1" ht="18" customHeight="1" x14ac:dyDescent="0.25">
      <c r="A197" s="12" t="s">
        <v>1152</v>
      </c>
      <c r="B197" s="13" t="str">
        <f t="shared" si="12"/>
        <v>02</v>
      </c>
      <c r="C197" s="13" t="str">
        <f t="shared" si="13"/>
        <v>14</v>
      </c>
      <c r="D197" s="13" t="str">
        <f t="shared" si="14"/>
        <v>08</v>
      </c>
      <c r="E197" s="14" t="s">
        <v>27</v>
      </c>
      <c r="F197" s="13" t="s">
        <v>4339</v>
      </c>
      <c r="G197" s="14" t="s">
        <v>1139</v>
      </c>
      <c r="H197" s="13" t="s">
        <v>76</v>
      </c>
      <c r="I197" s="14" t="s">
        <v>1153</v>
      </c>
      <c r="J197" s="24" t="s">
        <v>4345</v>
      </c>
      <c r="K197" s="15" t="str">
        <f t="shared" si="15"/>
        <v>INSERT INTO UBIGEO (ID_DEP,ID_PRO,ID_DIS,NOMBRE_DEP,NOMBRE_PRO,NOMBRE_DIS) VALUES ('02','14','08','ANCASH','OCROS','SAN CRISTOBAL DE RAJAN');</v>
      </c>
    </row>
    <row r="198" spans="1:11" s="15" customFormat="1" ht="18" customHeight="1" x14ac:dyDescent="0.25">
      <c r="A198" s="12" t="s">
        <v>1154</v>
      </c>
      <c r="B198" s="13" t="str">
        <f t="shared" si="12"/>
        <v>02</v>
      </c>
      <c r="C198" s="13" t="str">
        <f t="shared" si="13"/>
        <v>14</v>
      </c>
      <c r="D198" s="13" t="str">
        <f t="shared" si="14"/>
        <v>09</v>
      </c>
      <c r="E198" s="14" t="s">
        <v>27</v>
      </c>
      <c r="F198" s="13" t="s">
        <v>4339</v>
      </c>
      <c r="G198" s="14" t="s">
        <v>1139</v>
      </c>
      <c r="H198" s="13" t="s">
        <v>76</v>
      </c>
      <c r="I198" s="14" t="s">
        <v>1155</v>
      </c>
      <c r="J198" s="24" t="s">
        <v>4346</v>
      </c>
      <c r="K198" s="15" t="str">
        <f t="shared" si="15"/>
        <v>INSERT INTO UBIGEO (ID_DEP,ID_PRO,ID_DIS,NOMBRE_DEP,NOMBRE_PRO,NOMBRE_DIS) VALUES ('02','14','09','ANCASH','OCROS','SAN PEDRO');</v>
      </c>
    </row>
    <row r="199" spans="1:11" s="15" customFormat="1" ht="18" customHeight="1" x14ac:dyDescent="0.25">
      <c r="A199" s="12" t="s">
        <v>1156</v>
      </c>
      <c r="B199" s="13" t="str">
        <f t="shared" si="12"/>
        <v>02</v>
      </c>
      <c r="C199" s="13" t="str">
        <f t="shared" si="13"/>
        <v>14</v>
      </c>
      <c r="D199" s="13" t="str">
        <f t="shared" si="14"/>
        <v>10</v>
      </c>
      <c r="E199" s="14" t="s">
        <v>27</v>
      </c>
      <c r="F199" s="13" t="s">
        <v>4339</v>
      </c>
      <c r="G199" s="14" t="s">
        <v>1139</v>
      </c>
      <c r="H199" s="13" t="s">
        <v>76</v>
      </c>
      <c r="I199" s="14" t="s">
        <v>1157</v>
      </c>
      <c r="J199" s="24" t="s">
        <v>56</v>
      </c>
      <c r="K199" s="15" t="str">
        <f t="shared" si="15"/>
        <v>INSERT INTO UBIGEO (ID_DEP,ID_PRO,ID_DIS,NOMBRE_DEP,NOMBRE_PRO,NOMBRE_DIS) VALUES ('02','14','10','ANCASH','OCROS','SANTIAGO DE CHILCAS');</v>
      </c>
    </row>
    <row r="200" spans="1:11" s="15" customFormat="1" ht="18" customHeight="1" x14ac:dyDescent="0.25">
      <c r="A200" s="12" t="s">
        <v>1158</v>
      </c>
      <c r="B200" s="13" t="str">
        <f t="shared" si="12"/>
        <v>02</v>
      </c>
      <c r="C200" s="13" t="str">
        <f t="shared" si="13"/>
        <v>15</v>
      </c>
      <c r="D200" s="13" t="str">
        <f t="shared" si="14"/>
        <v>01</v>
      </c>
      <c r="E200" s="14" t="s">
        <v>27</v>
      </c>
      <c r="F200" s="13" t="s">
        <v>4339</v>
      </c>
      <c r="G200" s="14" t="s">
        <v>1159</v>
      </c>
      <c r="H200" s="13" t="s">
        <v>80</v>
      </c>
      <c r="I200" s="14" t="s">
        <v>1160</v>
      </c>
      <c r="J200" s="24" t="s">
        <v>4338</v>
      </c>
      <c r="K200" s="15" t="str">
        <f t="shared" si="15"/>
        <v>INSERT INTO UBIGEO (ID_DEP,ID_PRO,ID_DIS,NOMBRE_DEP,NOMBRE_PRO,NOMBRE_DIS) VALUES ('02','15','01','ANCASH','PALLASCA','CABANA');</v>
      </c>
    </row>
    <row r="201" spans="1:11" s="15" customFormat="1" ht="18" customHeight="1" x14ac:dyDescent="0.25">
      <c r="A201" s="12" t="s">
        <v>1161</v>
      </c>
      <c r="B201" s="13" t="str">
        <f t="shared" si="12"/>
        <v>02</v>
      </c>
      <c r="C201" s="13" t="str">
        <f t="shared" si="13"/>
        <v>15</v>
      </c>
      <c r="D201" s="13" t="str">
        <f t="shared" si="14"/>
        <v>02</v>
      </c>
      <c r="E201" s="14" t="s">
        <v>27</v>
      </c>
      <c r="F201" s="13" t="s">
        <v>4339</v>
      </c>
      <c r="G201" s="14" t="s">
        <v>1159</v>
      </c>
      <c r="H201" s="13" t="s">
        <v>80</v>
      </c>
      <c r="I201" s="14" t="s">
        <v>981</v>
      </c>
      <c r="J201" s="24" t="s">
        <v>4339</v>
      </c>
      <c r="K201" s="15" t="str">
        <f t="shared" si="15"/>
        <v>INSERT INTO UBIGEO (ID_DEP,ID_PRO,ID_DIS,NOMBRE_DEP,NOMBRE_PRO,NOMBRE_DIS) VALUES ('02','15','02','ANCASH','PALLASCA','BOLOGNESI');</v>
      </c>
    </row>
    <row r="202" spans="1:11" s="15" customFormat="1" ht="18" customHeight="1" x14ac:dyDescent="0.25">
      <c r="A202" s="12" t="s">
        <v>1162</v>
      </c>
      <c r="B202" s="13" t="str">
        <f t="shared" si="12"/>
        <v>02</v>
      </c>
      <c r="C202" s="13" t="str">
        <f t="shared" si="13"/>
        <v>15</v>
      </c>
      <c r="D202" s="13" t="str">
        <f t="shared" si="14"/>
        <v>03</v>
      </c>
      <c r="E202" s="14" t="s">
        <v>27</v>
      </c>
      <c r="F202" s="13" t="s">
        <v>4339</v>
      </c>
      <c r="G202" s="14" t="s">
        <v>1159</v>
      </c>
      <c r="H202" s="13" t="s">
        <v>80</v>
      </c>
      <c r="I202" s="14" t="s">
        <v>1163</v>
      </c>
      <c r="J202" s="24" t="s">
        <v>4340</v>
      </c>
      <c r="K202" s="15" t="str">
        <f t="shared" si="15"/>
        <v>INSERT INTO UBIGEO (ID_DEP,ID_PRO,ID_DIS,NOMBRE_DEP,NOMBRE_PRO,NOMBRE_DIS) VALUES ('02','15','03','ANCASH','PALLASCA','CONCHUCOS');</v>
      </c>
    </row>
    <row r="203" spans="1:11" s="15" customFormat="1" ht="18" customHeight="1" x14ac:dyDescent="0.25">
      <c r="A203" s="12" t="s">
        <v>1164</v>
      </c>
      <c r="B203" s="13" t="str">
        <f t="shared" si="12"/>
        <v>02</v>
      </c>
      <c r="C203" s="13" t="str">
        <f t="shared" si="13"/>
        <v>15</v>
      </c>
      <c r="D203" s="13" t="str">
        <f t="shared" si="14"/>
        <v>04</v>
      </c>
      <c r="E203" s="14" t="s">
        <v>27</v>
      </c>
      <c r="F203" s="13" t="s">
        <v>4339</v>
      </c>
      <c r="G203" s="14" t="s">
        <v>1159</v>
      </c>
      <c r="H203" s="13" t="s">
        <v>80</v>
      </c>
      <c r="I203" s="14" t="s">
        <v>1165</v>
      </c>
      <c r="J203" s="24" t="s">
        <v>4341</v>
      </c>
      <c r="K203" s="15" t="str">
        <f t="shared" si="15"/>
        <v>INSERT INTO UBIGEO (ID_DEP,ID_PRO,ID_DIS,NOMBRE_DEP,NOMBRE_PRO,NOMBRE_DIS) VALUES ('02','15','04','ANCASH','PALLASCA','HUACASCHUQUE');</v>
      </c>
    </row>
    <row r="204" spans="1:11" s="15" customFormat="1" ht="18" customHeight="1" x14ac:dyDescent="0.25">
      <c r="A204" s="12" t="s">
        <v>1166</v>
      </c>
      <c r="B204" s="13" t="str">
        <f t="shared" si="12"/>
        <v>02</v>
      </c>
      <c r="C204" s="13" t="str">
        <f t="shared" si="13"/>
        <v>15</v>
      </c>
      <c r="D204" s="13" t="str">
        <f t="shared" si="14"/>
        <v>05</v>
      </c>
      <c r="E204" s="14" t="s">
        <v>27</v>
      </c>
      <c r="F204" s="13" t="s">
        <v>4339</v>
      </c>
      <c r="G204" s="14" t="s">
        <v>1159</v>
      </c>
      <c r="H204" s="13" t="s">
        <v>80</v>
      </c>
      <c r="I204" s="14" t="s">
        <v>1167</v>
      </c>
      <c r="J204" s="24" t="s">
        <v>4342</v>
      </c>
      <c r="K204" s="15" t="str">
        <f t="shared" si="15"/>
        <v>INSERT INTO UBIGEO (ID_DEP,ID_PRO,ID_DIS,NOMBRE_DEP,NOMBRE_PRO,NOMBRE_DIS) VALUES ('02','15','05','ANCASH','PALLASCA','HUANDOVAL');</v>
      </c>
    </row>
    <row r="205" spans="1:11" s="15" customFormat="1" ht="18" customHeight="1" x14ac:dyDescent="0.25">
      <c r="A205" s="12" t="s">
        <v>1168</v>
      </c>
      <c r="B205" s="13" t="str">
        <f t="shared" si="12"/>
        <v>02</v>
      </c>
      <c r="C205" s="13" t="str">
        <f t="shared" si="13"/>
        <v>15</v>
      </c>
      <c r="D205" s="13" t="str">
        <f t="shared" si="14"/>
        <v>06</v>
      </c>
      <c r="E205" s="14" t="s">
        <v>27</v>
      </c>
      <c r="F205" s="13" t="s">
        <v>4339</v>
      </c>
      <c r="G205" s="14" t="s">
        <v>1159</v>
      </c>
      <c r="H205" s="13" t="s">
        <v>80</v>
      </c>
      <c r="I205" s="14" t="s">
        <v>1169</v>
      </c>
      <c r="J205" s="24" t="s">
        <v>4343</v>
      </c>
      <c r="K205" s="15" t="str">
        <f t="shared" si="15"/>
        <v>INSERT INTO UBIGEO (ID_DEP,ID_PRO,ID_DIS,NOMBRE_DEP,NOMBRE_PRO,NOMBRE_DIS) VALUES ('02','15','06','ANCASH','PALLASCA','LACABAMBA');</v>
      </c>
    </row>
    <row r="206" spans="1:11" s="15" customFormat="1" ht="18" customHeight="1" x14ac:dyDescent="0.25">
      <c r="A206" s="12" t="s">
        <v>1170</v>
      </c>
      <c r="B206" s="13" t="str">
        <f t="shared" si="12"/>
        <v>02</v>
      </c>
      <c r="C206" s="13" t="str">
        <f t="shared" si="13"/>
        <v>15</v>
      </c>
      <c r="D206" s="13" t="str">
        <f t="shared" si="14"/>
        <v>07</v>
      </c>
      <c r="E206" s="14" t="s">
        <v>27</v>
      </c>
      <c r="F206" s="13" t="s">
        <v>4339</v>
      </c>
      <c r="G206" s="14" t="s">
        <v>1159</v>
      </c>
      <c r="H206" s="13" t="s">
        <v>80</v>
      </c>
      <c r="I206" s="14" t="s">
        <v>1171</v>
      </c>
      <c r="J206" s="24" t="s">
        <v>4344</v>
      </c>
      <c r="K206" s="15" t="str">
        <f t="shared" si="15"/>
        <v>INSERT INTO UBIGEO (ID_DEP,ID_PRO,ID_DIS,NOMBRE_DEP,NOMBRE_PRO,NOMBRE_DIS) VALUES ('02','15','07','ANCASH','PALLASCA','LLAPO');</v>
      </c>
    </row>
    <row r="207" spans="1:11" s="15" customFormat="1" ht="18" customHeight="1" x14ac:dyDescent="0.25">
      <c r="A207" s="12" t="s">
        <v>1172</v>
      </c>
      <c r="B207" s="13" t="str">
        <f t="shared" si="12"/>
        <v>02</v>
      </c>
      <c r="C207" s="13" t="str">
        <f t="shared" si="13"/>
        <v>15</v>
      </c>
      <c r="D207" s="13" t="str">
        <f t="shared" si="14"/>
        <v>08</v>
      </c>
      <c r="E207" s="14" t="s">
        <v>27</v>
      </c>
      <c r="F207" s="13" t="s">
        <v>4339</v>
      </c>
      <c r="G207" s="14" t="s">
        <v>1159</v>
      </c>
      <c r="H207" s="13" t="s">
        <v>80</v>
      </c>
      <c r="I207" s="14" t="s">
        <v>1159</v>
      </c>
      <c r="J207" s="24" t="s">
        <v>4345</v>
      </c>
      <c r="K207" s="15" t="str">
        <f t="shared" si="15"/>
        <v>INSERT INTO UBIGEO (ID_DEP,ID_PRO,ID_DIS,NOMBRE_DEP,NOMBRE_PRO,NOMBRE_DIS) VALUES ('02','15','08','ANCASH','PALLASCA','PALLASCA');</v>
      </c>
    </row>
    <row r="208" spans="1:11" s="15" customFormat="1" ht="18" customHeight="1" x14ac:dyDescent="0.25">
      <c r="A208" s="12" t="s">
        <v>1173</v>
      </c>
      <c r="B208" s="13" t="str">
        <f t="shared" si="12"/>
        <v>02</v>
      </c>
      <c r="C208" s="13" t="str">
        <f t="shared" si="13"/>
        <v>15</v>
      </c>
      <c r="D208" s="13" t="str">
        <f t="shared" si="14"/>
        <v>09</v>
      </c>
      <c r="E208" s="14" t="s">
        <v>27</v>
      </c>
      <c r="F208" s="13" t="s">
        <v>4339</v>
      </c>
      <c r="G208" s="14" t="s">
        <v>1159</v>
      </c>
      <c r="H208" s="13" t="s">
        <v>80</v>
      </c>
      <c r="I208" s="14" t="s">
        <v>1174</v>
      </c>
      <c r="J208" s="24" t="s">
        <v>4346</v>
      </c>
      <c r="K208" s="15" t="str">
        <f t="shared" si="15"/>
        <v>INSERT INTO UBIGEO (ID_DEP,ID_PRO,ID_DIS,NOMBRE_DEP,NOMBRE_PRO,NOMBRE_DIS) VALUES ('02','15','09','ANCASH','PALLASCA','PAMPAS');</v>
      </c>
    </row>
    <row r="209" spans="1:11" s="15" customFormat="1" ht="18" customHeight="1" x14ac:dyDescent="0.25">
      <c r="A209" s="12" t="s">
        <v>1175</v>
      </c>
      <c r="B209" s="13" t="str">
        <f t="shared" si="12"/>
        <v>02</v>
      </c>
      <c r="C209" s="13" t="str">
        <f t="shared" si="13"/>
        <v>15</v>
      </c>
      <c r="D209" s="13" t="str">
        <f t="shared" si="14"/>
        <v>10</v>
      </c>
      <c r="E209" s="14" t="s">
        <v>27</v>
      </c>
      <c r="F209" s="13" t="s">
        <v>4339</v>
      </c>
      <c r="G209" s="14" t="s">
        <v>1159</v>
      </c>
      <c r="H209" s="13" t="s">
        <v>80</v>
      </c>
      <c r="I209" s="14" t="s">
        <v>915</v>
      </c>
      <c r="J209" s="24" t="s">
        <v>56</v>
      </c>
      <c r="K209" s="15" t="str">
        <f t="shared" si="15"/>
        <v>INSERT INTO UBIGEO (ID_DEP,ID_PRO,ID_DIS,NOMBRE_DEP,NOMBRE_PRO,NOMBRE_DIS) VALUES ('02','15','10','ANCASH','PALLASCA','SANTA ROSA');</v>
      </c>
    </row>
    <row r="210" spans="1:11" s="15" customFormat="1" ht="18" customHeight="1" x14ac:dyDescent="0.25">
      <c r="A210" s="12" t="s">
        <v>1176</v>
      </c>
      <c r="B210" s="13" t="str">
        <f t="shared" si="12"/>
        <v>02</v>
      </c>
      <c r="C210" s="13" t="str">
        <f t="shared" si="13"/>
        <v>15</v>
      </c>
      <c r="D210" s="13" t="str">
        <f t="shared" si="14"/>
        <v>11</v>
      </c>
      <c r="E210" s="14" t="s">
        <v>27</v>
      </c>
      <c r="F210" s="13" t="s">
        <v>4339</v>
      </c>
      <c r="G210" s="14" t="s">
        <v>1159</v>
      </c>
      <c r="H210" s="13" t="s">
        <v>80</v>
      </c>
      <c r="I210" s="14" t="s">
        <v>1177</v>
      </c>
      <c r="J210" s="24" t="s">
        <v>61</v>
      </c>
      <c r="K210" s="15" t="str">
        <f t="shared" si="15"/>
        <v>INSERT INTO UBIGEO (ID_DEP,ID_PRO,ID_DIS,NOMBRE_DEP,NOMBRE_PRO,NOMBRE_DIS) VALUES ('02','15','11','ANCASH','PALLASCA','TAUCA');</v>
      </c>
    </row>
    <row r="211" spans="1:11" s="15" customFormat="1" ht="18" customHeight="1" x14ac:dyDescent="0.25">
      <c r="A211" s="12" t="s">
        <v>1178</v>
      </c>
      <c r="B211" s="13" t="str">
        <f t="shared" si="12"/>
        <v>02</v>
      </c>
      <c r="C211" s="13" t="str">
        <f t="shared" si="13"/>
        <v>16</v>
      </c>
      <c r="D211" s="13" t="str">
        <f t="shared" si="14"/>
        <v>01</v>
      </c>
      <c r="E211" s="14" t="s">
        <v>27</v>
      </c>
      <c r="F211" s="13" t="s">
        <v>4339</v>
      </c>
      <c r="G211" s="14" t="s">
        <v>1179</v>
      </c>
      <c r="H211" s="13" t="s">
        <v>84</v>
      </c>
      <c r="I211" s="14" t="s">
        <v>1179</v>
      </c>
      <c r="J211" s="24" t="s">
        <v>4338</v>
      </c>
      <c r="K211" s="15" t="str">
        <f t="shared" si="15"/>
        <v>INSERT INTO UBIGEO (ID_DEP,ID_PRO,ID_DIS,NOMBRE_DEP,NOMBRE_PRO,NOMBRE_DIS) VALUES ('02','16','01','ANCASH','POMABAMBA','POMABAMBA');</v>
      </c>
    </row>
    <row r="212" spans="1:11" s="15" customFormat="1" ht="18" customHeight="1" x14ac:dyDescent="0.25">
      <c r="A212" s="12" t="s">
        <v>1180</v>
      </c>
      <c r="B212" s="13" t="str">
        <f t="shared" si="12"/>
        <v>02</v>
      </c>
      <c r="C212" s="13" t="str">
        <f t="shared" si="13"/>
        <v>16</v>
      </c>
      <c r="D212" s="13" t="str">
        <f t="shared" si="14"/>
        <v>02</v>
      </c>
      <c r="E212" s="14" t="s">
        <v>27</v>
      </c>
      <c r="F212" s="13" t="s">
        <v>4339</v>
      </c>
      <c r="G212" s="14" t="s">
        <v>1179</v>
      </c>
      <c r="H212" s="13" t="s">
        <v>84</v>
      </c>
      <c r="I212" s="14" t="s">
        <v>1181</v>
      </c>
      <c r="J212" s="24" t="s">
        <v>4339</v>
      </c>
      <c r="K212" s="15" t="str">
        <f t="shared" si="15"/>
        <v>INSERT INTO UBIGEO (ID_DEP,ID_PRO,ID_DIS,NOMBRE_DEP,NOMBRE_PRO,NOMBRE_DIS) VALUES ('02','16','02','ANCASH','POMABAMBA','HUAYLLAN');</v>
      </c>
    </row>
    <row r="213" spans="1:11" s="15" customFormat="1" ht="18" customHeight="1" x14ac:dyDescent="0.25">
      <c r="A213" s="12" t="s">
        <v>1182</v>
      </c>
      <c r="B213" s="13" t="str">
        <f t="shared" si="12"/>
        <v>02</v>
      </c>
      <c r="C213" s="13" t="str">
        <f t="shared" si="13"/>
        <v>16</v>
      </c>
      <c r="D213" s="13" t="str">
        <f t="shared" si="14"/>
        <v>03</v>
      </c>
      <c r="E213" s="14" t="s">
        <v>27</v>
      </c>
      <c r="F213" s="13" t="s">
        <v>4339</v>
      </c>
      <c r="G213" s="14" t="s">
        <v>1179</v>
      </c>
      <c r="H213" s="13" t="s">
        <v>84</v>
      </c>
      <c r="I213" s="14" t="s">
        <v>1183</v>
      </c>
      <c r="J213" s="24" t="s">
        <v>4340</v>
      </c>
      <c r="K213" s="15" t="str">
        <f t="shared" si="15"/>
        <v>INSERT INTO UBIGEO (ID_DEP,ID_PRO,ID_DIS,NOMBRE_DEP,NOMBRE_PRO,NOMBRE_DIS) VALUES ('02','16','03','ANCASH','POMABAMBA','PAROBAMBA');</v>
      </c>
    </row>
    <row r="214" spans="1:11" s="15" customFormat="1" ht="18" customHeight="1" x14ac:dyDescent="0.25">
      <c r="A214" s="12" t="s">
        <v>1184</v>
      </c>
      <c r="B214" s="13" t="str">
        <f t="shared" si="12"/>
        <v>02</v>
      </c>
      <c r="C214" s="13" t="str">
        <f t="shared" si="13"/>
        <v>16</v>
      </c>
      <c r="D214" s="13" t="str">
        <f t="shared" si="14"/>
        <v>04</v>
      </c>
      <c r="E214" s="14" t="s">
        <v>27</v>
      </c>
      <c r="F214" s="13" t="s">
        <v>4339</v>
      </c>
      <c r="G214" s="14" t="s">
        <v>1179</v>
      </c>
      <c r="H214" s="13" t="s">
        <v>84</v>
      </c>
      <c r="I214" s="14" t="s">
        <v>1185</v>
      </c>
      <c r="J214" s="24" t="s">
        <v>4341</v>
      </c>
      <c r="K214" s="15" t="str">
        <f t="shared" si="15"/>
        <v>INSERT INTO UBIGEO (ID_DEP,ID_PRO,ID_DIS,NOMBRE_DEP,NOMBRE_PRO,NOMBRE_DIS) VALUES ('02','16','04','ANCASH','POMABAMBA','QUINUABAMBA');</v>
      </c>
    </row>
    <row r="215" spans="1:11" s="15" customFormat="1" ht="18" customHeight="1" x14ac:dyDescent="0.25">
      <c r="A215" s="12" t="s">
        <v>1186</v>
      </c>
      <c r="B215" s="13" t="str">
        <f t="shared" si="12"/>
        <v>02</v>
      </c>
      <c r="C215" s="13" t="str">
        <f t="shared" si="13"/>
        <v>17</v>
      </c>
      <c r="D215" s="13" t="str">
        <f t="shared" si="14"/>
        <v>01</v>
      </c>
      <c r="E215" s="14" t="s">
        <v>27</v>
      </c>
      <c r="F215" s="13" t="s">
        <v>4339</v>
      </c>
      <c r="G215" s="14" t="s">
        <v>1187</v>
      </c>
      <c r="H215" s="13" t="s">
        <v>88</v>
      </c>
      <c r="I215" s="14" t="s">
        <v>1187</v>
      </c>
      <c r="J215" s="24" t="s">
        <v>4338</v>
      </c>
      <c r="K215" s="15" t="str">
        <f t="shared" si="15"/>
        <v>INSERT INTO UBIGEO (ID_DEP,ID_PRO,ID_DIS,NOMBRE_DEP,NOMBRE_PRO,NOMBRE_DIS) VALUES ('02','17','01','ANCASH','RECUAY','RECUAY');</v>
      </c>
    </row>
    <row r="216" spans="1:11" s="15" customFormat="1" ht="18" customHeight="1" x14ac:dyDescent="0.25">
      <c r="A216" s="12" t="s">
        <v>1188</v>
      </c>
      <c r="B216" s="13" t="str">
        <f t="shared" si="12"/>
        <v>02</v>
      </c>
      <c r="C216" s="13" t="str">
        <f t="shared" si="13"/>
        <v>17</v>
      </c>
      <c r="D216" s="13" t="str">
        <f t="shared" si="14"/>
        <v>02</v>
      </c>
      <c r="E216" s="14" t="s">
        <v>27</v>
      </c>
      <c r="F216" s="13" t="s">
        <v>4339</v>
      </c>
      <c r="G216" s="14" t="s">
        <v>1187</v>
      </c>
      <c r="H216" s="13" t="s">
        <v>88</v>
      </c>
      <c r="I216" s="14" t="s">
        <v>1189</v>
      </c>
      <c r="J216" s="24" t="s">
        <v>4339</v>
      </c>
      <c r="K216" s="15" t="str">
        <f t="shared" si="15"/>
        <v>INSERT INTO UBIGEO (ID_DEP,ID_PRO,ID_DIS,NOMBRE_DEP,NOMBRE_PRO,NOMBRE_DIS) VALUES ('02','17','02','ANCASH','RECUAY','CATAC');</v>
      </c>
    </row>
    <row r="217" spans="1:11" s="15" customFormat="1" ht="18" customHeight="1" x14ac:dyDescent="0.25">
      <c r="A217" s="12" t="s">
        <v>1190</v>
      </c>
      <c r="B217" s="13" t="str">
        <f t="shared" si="12"/>
        <v>02</v>
      </c>
      <c r="C217" s="13" t="str">
        <f t="shared" si="13"/>
        <v>17</v>
      </c>
      <c r="D217" s="13" t="str">
        <f t="shared" si="14"/>
        <v>03</v>
      </c>
      <c r="E217" s="14" t="s">
        <v>27</v>
      </c>
      <c r="F217" s="13" t="s">
        <v>4339</v>
      </c>
      <c r="G217" s="14" t="s">
        <v>1187</v>
      </c>
      <c r="H217" s="13" t="s">
        <v>88</v>
      </c>
      <c r="I217" s="14" t="s">
        <v>1191</v>
      </c>
      <c r="J217" s="24" t="s">
        <v>4340</v>
      </c>
      <c r="K217" s="15" t="str">
        <f t="shared" si="15"/>
        <v>INSERT INTO UBIGEO (ID_DEP,ID_PRO,ID_DIS,NOMBRE_DEP,NOMBRE_PRO,NOMBRE_DIS) VALUES ('02','17','03','ANCASH','RECUAY','COTAPARACO');</v>
      </c>
    </row>
    <row r="218" spans="1:11" s="15" customFormat="1" ht="18" customHeight="1" x14ac:dyDescent="0.25">
      <c r="A218" s="12" t="s">
        <v>1192</v>
      </c>
      <c r="B218" s="13" t="str">
        <f t="shared" si="12"/>
        <v>02</v>
      </c>
      <c r="C218" s="13" t="str">
        <f t="shared" si="13"/>
        <v>17</v>
      </c>
      <c r="D218" s="13" t="str">
        <f t="shared" si="14"/>
        <v>04</v>
      </c>
      <c r="E218" s="14" t="s">
        <v>27</v>
      </c>
      <c r="F218" s="13" t="s">
        <v>4339</v>
      </c>
      <c r="G218" s="14" t="s">
        <v>1187</v>
      </c>
      <c r="H218" s="13" t="s">
        <v>88</v>
      </c>
      <c r="I218" s="14" t="s">
        <v>1193</v>
      </c>
      <c r="J218" s="24" t="s">
        <v>4341</v>
      </c>
      <c r="K218" s="15" t="str">
        <f t="shared" si="15"/>
        <v>INSERT INTO UBIGEO (ID_DEP,ID_PRO,ID_DIS,NOMBRE_DEP,NOMBRE_PRO,NOMBRE_DIS) VALUES ('02','17','04','ANCASH','RECUAY','HUAYLLAPAMPA');</v>
      </c>
    </row>
    <row r="219" spans="1:11" s="15" customFormat="1" ht="18" customHeight="1" x14ac:dyDescent="0.25">
      <c r="A219" s="12" t="s">
        <v>1194</v>
      </c>
      <c r="B219" s="13" t="str">
        <f t="shared" si="12"/>
        <v>02</v>
      </c>
      <c r="C219" s="13" t="str">
        <f t="shared" si="13"/>
        <v>17</v>
      </c>
      <c r="D219" s="13" t="str">
        <f t="shared" si="14"/>
        <v>05</v>
      </c>
      <c r="E219" s="14" t="s">
        <v>27</v>
      </c>
      <c r="F219" s="13" t="s">
        <v>4339</v>
      </c>
      <c r="G219" s="14" t="s">
        <v>1187</v>
      </c>
      <c r="H219" s="13" t="s">
        <v>88</v>
      </c>
      <c r="I219" s="14" t="s">
        <v>1195</v>
      </c>
      <c r="J219" s="24" t="s">
        <v>4342</v>
      </c>
      <c r="K219" s="15" t="str">
        <f t="shared" si="15"/>
        <v>INSERT INTO UBIGEO (ID_DEP,ID_PRO,ID_DIS,NOMBRE_DEP,NOMBRE_PRO,NOMBRE_DIS) VALUES ('02','17','05','ANCASH','RECUAY','LLACLLIN');</v>
      </c>
    </row>
    <row r="220" spans="1:11" s="15" customFormat="1" ht="18" customHeight="1" x14ac:dyDescent="0.25">
      <c r="A220" s="12" t="s">
        <v>1196</v>
      </c>
      <c r="B220" s="13" t="str">
        <f t="shared" si="12"/>
        <v>02</v>
      </c>
      <c r="C220" s="13" t="str">
        <f t="shared" si="13"/>
        <v>17</v>
      </c>
      <c r="D220" s="13" t="str">
        <f t="shared" si="14"/>
        <v>06</v>
      </c>
      <c r="E220" s="14" t="s">
        <v>27</v>
      </c>
      <c r="F220" s="13" t="s">
        <v>4339</v>
      </c>
      <c r="G220" s="14" t="s">
        <v>1187</v>
      </c>
      <c r="H220" s="13" t="s">
        <v>88</v>
      </c>
      <c r="I220" s="14" t="s">
        <v>1197</v>
      </c>
      <c r="J220" s="24" t="s">
        <v>4343</v>
      </c>
      <c r="K220" s="15" t="str">
        <f t="shared" si="15"/>
        <v>INSERT INTO UBIGEO (ID_DEP,ID_PRO,ID_DIS,NOMBRE_DEP,NOMBRE_PRO,NOMBRE_DIS) VALUES ('02','17','06','ANCASH','RECUAY','MARCA');</v>
      </c>
    </row>
    <row r="221" spans="1:11" s="15" customFormat="1" ht="18" customHeight="1" x14ac:dyDescent="0.25">
      <c r="A221" s="12" t="s">
        <v>1198</v>
      </c>
      <c r="B221" s="13" t="str">
        <f t="shared" si="12"/>
        <v>02</v>
      </c>
      <c r="C221" s="13" t="str">
        <f t="shared" si="13"/>
        <v>17</v>
      </c>
      <c r="D221" s="13" t="str">
        <f t="shared" si="14"/>
        <v>07</v>
      </c>
      <c r="E221" s="14" t="s">
        <v>27</v>
      </c>
      <c r="F221" s="13" t="s">
        <v>4339</v>
      </c>
      <c r="G221" s="14" t="s">
        <v>1187</v>
      </c>
      <c r="H221" s="13" t="s">
        <v>88</v>
      </c>
      <c r="I221" s="14" t="s">
        <v>1199</v>
      </c>
      <c r="J221" s="24" t="s">
        <v>4344</v>
      </c>
      <c r="K221" s="15" t="str">
        <f t="shared" si="15"/>
        <v>INSERT INTO UBIGEO (ID_DEP,ID_PRO,ID_DIS,NOMBRE_DEP,NOMBRE_PRO,NOMBRE_DIS) VALUES ('02','17','07','ANCASH','RECUAY','PAMPAS CHICO');</v>
      </c>
    </row>
    <row r="222" spans="1:11" s="15" customFormat="1" ht="18" customHeight="1" x14ac:dyDescent="0.25">
      <c r="A222" s="12" t="s">
        <v>1200</v>
      </c>
      <c r="B222" s="13" t="str">
        <f t="shared" si="12"/>
        <v>02</v>
      </c>
      <c r="C222" s="13" t="str">
        <f t="shared" si="13"/>
        <v>17</v>
      </c>
      <c r="D222" s="13" t="str">
        <f t="shared" si="14"/>
        <v>08</v>
      </c>
      <c r="E222" s="14" t="s">
        <v>27</v>
      </c>
      <c r="F222" s="13" t="s">
        <v>4339</v>
      </c>
      <c r="G222" s="14" t="s">
        <v>1187</v>
      </c>
      <c r="H222" s="13" t="s">
        <v>88</v>
      </c>
      <c r="I222" s="14" t="s">
        <v>1201</v>
      </c>
      <c r="J222" s="24" t="s">
        <v>4345</v>
      </c>
      <c r="K222" s="15" t="str">
        <f t="shared" si="15"/>
        <v>INSERT INTO UBIGEO (ID_DEP,ID_PRO,ID_DIS,NOMBRE_DEP,NOMBRE_PRO,NOMBRE_DIS) VALUES ('02','17','08','ANCASH','RECUAY','PARARIN');</v>
      </c>
    </row>
    <row r="223" spans="1:11" s="15" customFormat="1" ht="18" customHeight="1" x14ac:dyDescent="0.25">
      <c r="A223" s="12" t="s">
        <v>1202</v>
      </c>
      <c r="B223" s="13" t="str">
        <f t="shared" si="12"/>
        <v>02</v>
      </c>
      <c r="C223" s="13" t="str">
        <f t="shared" si="13"/>
        <v>17</v>
      </c>
      <c r="D223" s="13" t="str">
        <f t="shared" si="14"/>
        <v>09</v>
      </c>
      <c r="E223" s="14" t="s">
        <v>27</v>
      </c>
      <c r="F223" s="13" t="s">
        <v>4339</v>
      </c>
      <c r="G223" s="14" t="s">
        <v>1187</v>
      </c>
      <c r="H223" s="13" t="s">
        <v>88</v>
      </c>
      <c r="I223" s="14" t="s">
        <v>1203</v>
      </c>
      <c r="J223" s="24" t="s">
        <v>4346</v>
      </c>
      <c r="K223" s="15" t="str">
        <f t="shared" si="15"/>
        <v>INSERT INTO UBIGEO (ID_DEP,ID_PRO,ID_DIS,NOMBRE_DEP,NOMBRE_PRO,NOMBRE_DIS) VALUES ('02','17','09','ANCASH','RECUAY','TAPACOCHA');</v>
      </c>
    </row>
    <row r="224" spans="1:11" s="15" customFormat="1" ht="18" customHeight="1" x14ac:dyDescent="0.25">
      <c r="A224" s="12" t="s">
        <v>1204</v>
      </c>
      <c r="B224" s="13" t="str">
        <f t="shared" si="12"/>
        <v>02</v>
      </c>
      <c r="C224" s="13" t="str">
        <f t="shared" si="13"/>
        <v>17</v>
      </c>
      <c r="D224" s="13" t="str">
        <f t="shared" si="14"/>
        <v>10</v>
      </c>
      <c r="E224" s="14" t="s">
        <v>27</v>
      </c>
      <c r="F224" s="13" t="s">
        <v>4339</v>
      </c>
      <c r="G224" s="14" t="s">
        <v>1187</v>
      </c>
      <c r="H224" s="13" t="s">
        <v>88</v>
      </c>
      <c r="I224" s="14" t="s">
        <v>1205</v>
      </c>
      <c r="J224" s="24" t="s">
        <v>56</v>
      </c>
      <c r="K224" s="15" t="str">
        <f t="shared" si="15"/>
        <v>INSERT INTO UBIGEO (ID_DEP,ID_PRO,ID_DIS,NOMBRE_DEP,NOMBRE_PRO,NOMBRE_DIS) VALUES ('02','17','10','ANCASH','RECUAY','TICAPAMPA');</v>
      </c>
    </row>
    <row r="225" spans="1:11" s="15" customFormat="1" ht="18" customHeight="1" x14ac:dyDescent="0.25">
      <c r="A225" s="12" t="s">
        <v>1206</v>
      </c>
      <c r="B225" s="13" t="str">
        <f t="shared" si="12"/>
        <v>02</v>
      </c>
      <c r="C225" s="13" t="str">
        <f t="shared" si="13"/>
        <v>18</v>
      </c>
      <c r="D225" s="13" t="str">
        <f t="shared" si="14"/>
        <v>01</v>
      </c>
      <c r="E225" s="14" t="s">
        <v>27</v>
      </c>
      <c r="F225" s="13" t="s">
        <v>4339</v>
      </c>
      <c r="G225" s="14" t="s">
        <v>41</v>
      </c>
      <c r="H225" s="13" t="s">
        <v>92</v>
      </c>
      <c r="I225" s="14" t="s">
        <v>1207</v>
      </c>
      <c r="J225" s="24" t="s">
        <v>4338</v>
      </c>
      <c r="K225" s="15" t="str">
        <f t="shared" si="15"/>
        <v>INSERT INTO UBIGEO (ID_DEP,ID_PRO,ID_DIS,NOMBRE_DEP,NOMBRE_PRO,NOMBRE_DIS) VALUES ('02','18','01','ANCASH','SANTA','CHIMBOTE');</v>
      </c>
    </row>
    <row r="226" spans="1:11" s="15" customFormat="1" ht="18" customHeight="1" x14ac:dyDescent="0.25">
      <c r="A226" s="12" t="s">
        <v>1208</v>
      </c>
      <c r="B226" s="13" t="str">
        <f t="shared" si="12"/>
        <v>02</v>
      </c>
      <c r="C226" s="13" t="str">
        <f t="shared" si="13"/>
        <v>18</v>
      </c>
      <c r="D226" s="13" t="str">
        <f t="shared" si="14"/>
        <v>02</v>
      </c>
      <c r="E226" s="14" t="s">
        <v>27</v>
      </c>
      <c r="F226" s="13" t="s">
        <v>4339</v>
      </c>
      <c r="G226" s="14" t="s">
        <v>41</v>
      </c>
      <c r="H226" s="13" t="s">
        <v>92</v>
      </c>
      <c r="I226" s="14" t="s">
        <v>1209</v>
      </c>
      <c r="J226" s="24" t="s">
        <v>4339</v>
      </c>
      <c r="K226" s="15" t="str">
        <f t="shared" si="15"/>
        <v>INSERT INTO UBIGEO (ID_DEP,ID_PRO,ID_DIS,NOMBRE_DEP,NOMBRE_PRO,NOMBRE_DIS) VALUES ('02','18','02','ANCASH','SANTA','CACERES DEL PERU');</v>
      </c>
    </row>
    <row r="227" spans="1:11" s="15" customFormat="1" ht="18" customHeight="1" x14ac:dyDescent="0.25">
      <c r="A227" s="12" t="s">
        <v>1210</v>
      </c>
      <c r="B227" s="13" t="str">
        <f t="shared" si="12"/>
        <v>02</v>
      </c>
      <c r="C227" s="13" t="str">
        <f t="shared" si="13"/>
        <v>18</v>
      </c>
      <c r="D227" s="13" t="str">
        <f t="shared" si="14"/>
        <v>03</v>
      </c>
      <c r="E227" s="14" t="s">
        <v>27</v>
      </c>
      <c r="F227" s="13" t="s">
        <v>4339</v>
      </c>
      <c r="G227" s="14" t="s">
        <v>41</v>
      </c>
      <c r="H227" s="13" t="s">
        <v>92</v>
      </c>
      <c r="I227" s="14" t="s">
        <v>1211</v>
      </c>
      <c r="J227" s="24" t="s">
        <v>4340</v>
      </c>
      <c r="K227" s="15" t="str">
        <f t="shared" si="15"/>
        <v>INSERT INTO UBIGEO (ID_DEP,ID_PRO,ID_DIS,NOMBRE_DEP,NOMBRE_PRO,NOMBRE_DIS) VALUES ('02','18','03','ANCASH','SANTA','COISHCO');</v>
      </c>
    </row>
    <row r="228" spans="1:11" s="15" customFormat="1" ht="18" customHeight="1" x14ac:dyDescent="0.25">
      <c r="A228" s="12" t="s">
        <v>1212</v>
      </c>
      <c r="B228" s="13" t="str">
        <f t="shared" si="12"/>
        <v>02</v>
      </c>
      <c r="C228" s="13" t="str">
        <f t="shared" si="13"/>
        <v>18</v>
      </c>
      <c r="D228" s="13" t="str">
        <f t="shared" si="14"/>
        <v>04</v>
      </c>
      <c r="E228" s="14" t="s">
        <v>27</v>
      </c>
      <c r="F228" s="13" t="s">
        <v>4339</v>
      </c>
      <c r="G228" s="14" t="s">
        <v>41</v>
      </c>
      <c r="H228" s="13" t="s">
        <v>92</v>
      </c>
      <c r="I228" s="14" t="s">
        <v>1213</v>
      </c>
      <c r="J228" s="24" t="s">
        <v>4341</v>
      </c>
      <c r="K228" s="15" t="str">
        <f t="shared" si="15"/>
        <v>INSERT INTO UBIGEO (ID_DEP,ID_PRO,ID_DIS,NOMBRE_DEP,NOMBRE_PRO,NOMBRE_DIS) VALUES ('02','18','04','ANCASH','SANTA','MACATE');</v>
      </c>
    </row>
    <row r="229" spans="1:11" s="15" customFormat="1" ht="18" customHeight="1" x14ac:dyDescent="0.25">
      <c r="A229" s="12" t="s">
        <v>1214</v>
      </c>
      <c r="B229" s="13" t="str">
        <f t="shared" si="12"/>
        <v>02</v>
      </c>
      <c r="C229" s="13" t="str">
        <f t="shared" si="13"/>
        <v>18</v>
      </c>
      <c r="D229" s="13" t="str">
        <f t="shared" si="14"/>
        <v>05</v>
      </c>
      <c r="E229" s="14" t="s">
        <v>27</v>
      </c>
      <c r="F229" s="13" t="s">
        <v>4339</v>
      </c>
      <c r="G229" s="14" t="s">
        <v>41</v>
      </c>
      <c r="H229" s="13" t="s">
        <v>92</v>
      </c>
      <c r="I229" s="14" t="s">
        <v>1215</v>
      </c>
      <c r="J229" s="24" t="s">
        <v>4342</v>
      </c>
      <c r="K229" s="15" t="str">
        <f t="shared" si="15"/>
        <v>INSERT INTO UBIGEO (ID_DEP,ID_PRO,ID_DIS,NOMBRE_DEP,NOMBRE_PRO,NOMBRE_DIS) VALUES ('02','18','05','ANCASH','SANTA','MORO');</v>
      </c>
    </row>
    <row r="230" spans="1:11" s="15" customFormat="1" ht="18" customHeight="1" x14ac:dyDescent="0.25">
      <c r="A230" s="12" t="s">
        <v>1216</v>
      </c>
      <c r="B230" s="13" t="str">
        <f t="shared" si="12"/>
        <v>02</v>
      </c>
      <c r="C230" s="13" t="str">
        <f t="shared" si="13"/>
        <v>18</v>
      </c>
      <c r="D230" s="13" t="str">
        <f t="shared" si="14"/>
        <v>06</v>
      </c>
      <c r="E230" s="14" t="s">
        <v>27</v>
      </c>
      <c r="F230" s="13" t="s">
        <v>4339</v>
      </c>
      <c r="G230" s="14" t="s">
        <v>41</v>
      </c>
      <c r="H230" s="13" t="s">
        <v>92</v>
      </c>
      <c r="I230" s="14" t="s">
        <v>1217</v>
      </c>
      <c r="J230" s="24" t="s">
        <v>4343</v>
      </c>
      <c r="K230" s="15" t="str">
        <f t="shared" si="15"/>
        <v>INSERT INTO UBIGEO (ID_DEP,ID_PRO,ID_DIS,NOMBRE_DEP,NOMBRE_PRO,NOMBRE_DIS) VALUES ('02','18','06','ANCASH','SANTA','NEPEÑA');</v>
      </c>
    </row>
    <row r="231" spans="1:11" s="15" customFormat="1" ht="18" customHeight="1" x14ac:dyDescent="0.25">
      <c r="A231" s="12" t="s">
        <v>1218</v>
      </c>
      <c r="B231" s="13" t="str">
        <f t="shared" si="12"/>
        <v>02</v>
      </c>
      <c r="C231" s="13" t="str">
        <f t="shared" si="13"/>
        <v>18</v>
      </c>
      <c r="D231" s="13" t="str">
        <f t="shared" si="14"/>
        <v>07</v>
      </c>
      <c r="E231" s="14" t="s">
        <v>27</v>
      </c>
      <c r="F231" s="13" t="s">
        <v>4339</v>
      </c>
      <c r="G231" s="14" t="s">
        <v>41</v>
      </c>
      <c r="H231" s="13" t="s">
        <v>92</v>
      </c>
      <c r="I231" s="14" t="s">
        <v>1219</v>
      </c>
      <c r="J231" s="24" t="s">
        <v>4344</v>
      </c>
      <c r="K231" s="15" t="str">
        <f t="shared" si="15"/>
        <v>INSERT INTO UBIGEO (ID_DEP,ID_PRO,ID_DIS,NOMBRE_DEP,NOMBRE_PRO,NOMBRE_DIS) VALUES ('02','18','07','ANCASH','SANTA','SAMANCO');</v>
      </c>
    </row>
    <row r="232" spans="1:11" s="15" customFormat="1" ht="18" customHeight="1" x14ac:dyDescent="0.25">
      <c r="A232" s="12" t="s">
        <v>1220</v>
      </c>
      <c r="B232" s="13" t="str">
        <f t="shared" si="12"/>
        <v>02</v>
      </c>
      <c r="C232" s="13" t="str">
        <f t="shared" si="13"/>
        <v>18</v>
      </c>
      <c r="D232" s="13" t="str">
        <f t="shared" si="14"/>
        <v>08</v>
      </c>
      <c r="E232" s="14" t="s">
        <v>27</v>
      </c>
      <c r="F232" s="13" t="s">
        <v>4339</v>
      </c>
      <c r="G232" s="14" t="s">
        <v>41</v>
      </c>
      <c r="H232" s="13" t="s">
        <v>92</v>
      </c>
      <c r="I232" s="14" t="s">
        <v>41</v>
      </c>
      <c r="J232" s="24" t="s">
        <v>4345</v>
      </c>
      <c r="K232" s="15" t="str">
        <f t="shared" si="15"/>
        <v>INSERT INTO UBIGEO (ID_DEP,ID_PRO,ID_DIS,NOMBRE_DEP,NOMBRE_PRO,NOMBRE_DIS) VALUES ('02','18','08','ANCASH','SANTA','SANTA');</v>
      </c>
    </row>
    <row r="233" spans="1:11" s="15" customFormat="1" ht="18" customHeight="1" x14ac:dyDescent="0.25">
      <c r="A233" s="12" t="s">
        <v>1221</v>
      </c>
      <c r="B233" s="13" t="str">
        <f t="shared" si="12"/>
        <v>02</v>
      </c>
      <c r="C233" s="13" t="str">
        <f t="shared" si="13"/>
        <v>18</v>
      </c>
      <c r="D233" s="13" t="str">
        <f t="shared" si="14"/>
        <v>09</v>
      </c>
      <c r="E233" s="14" t="s">
        <v>27</v>
      </c>
      <c r="F233" s="13" t="s">
        <v>4339</v>
      </c>
      <c r="G233" s="14" t="s">
        <v>41</v>
      </c>
      <c r="H233" s="13" t="s">
        <v>92</v>
      </c>
      <c r="I233" s="14" t="s">
        <v>42</v>
      </c>
      <c r="J233" s="24" t="s">
        <v>4346</v>
      </c>
      <c r="K233" s="15" t="str">
        <f t="shared" si="15"/>
        <v>INSERT INTO UBIGEO (ID_DEP,ID_PRO,ID_DIS,NOMBRE_DEP,NOMBRE_PRO,NOMBRE_DIS) VALUES ('02','18','09','ANCASH','SANTA','NUEVO CHIMBOTE');</v>
      </c>
    </row>
    <row r="234" spans="1:11" s="15" customFormat="1" ht="18" customHeight="1" x14ac:dyDescent="0.25">
      <c r="A234" s="12" t="s">
        <v>1222</v>
      </c>
      <c r="B234" s="13" t="str">
        <f t="shared" si="12"/>
        <v>02</v>
      </c>
      <c r="C234" s="13" t="str">
        <f t="shared" si="13"/>
        <v>19</v>
      </c>
      <c r="D234" s="13" t="str">
        <f t="shared" si="14"/>
        <v>01</v>
      </c>
      <c r="E234" s="14" t="s">
        <v>27</v>
      </c>
      <c r="F234" s="13" t="s">
        <v>4339</v>
      </c>
      <c r="G234" s="14" t="s">
        <v>1223</v>
      </c>
      <c r="H234" s="13" t="s">
        <v>96</v>
      </c>
      <c r="I234" s="14" t="s">
        <v>1223</v>
      </c>
      <c r="J234" s="24" t="s">
        <v>4338</v>
      </c>
      <c r="K234" s="15" t="str">
        <f t="shared" si="15"/>
        <v>INSERT INTO UBIGEO (ID_DEP,ID_PRO,ID_DIS,NOMBRE_DEP,NOMBRE_PRO,NOMBRE_DIS) VALUES ('02','19','01','ANCASH','SIHUAS','SIHUAS');</v>
      </c>
    </row>
    <row r="235" spans="1:11" s="15" customFormat="1" ht="18" customHeight="1" x14ac:dyDescent="0.25">
      <c r="A235" s="12" t="s">
        <v>1224</v>
      </c>
      <c r="B235" s="13" t="str">
        <f t="shared" si="12"/>
        <v>02</v>
      </c>
      <c r="C235" s="13" t="str">
        <f t="shared" si="13"/>
        <v>19</v>
      </c>
      <c r="D235" s="13" t="str">
        <f t="shared" si="14"/>
        <v>02</v>
      </c>
      <c r="E235" s="14" t="s">
        <v>27</v>
      </c>
      <c r="F235" s="13" t="s">
        <v>4339</v>
      </c>
      <c r="G235" s="14" t="s">
        <v>1223</v>
      </c>
      <c r="H235" s="13" t="s">
        <v>96</v>
      </c>
      <c r="I235" s="14" t="s">
        <v>1225</v>
      </c>
      <c r="J235" s="24" t="s">
        <v>4339</v>
      </c>
      <c r="K235" s="15" t="str">
        <f t="shared" si="15"/>
        <v>INSERT INTO UBIGEO (ID_DEP,ID_PRO,ID_DIS,NOMBRE_DEP,NOMBRE_PRO,NOMBRE_DIS) VALUES ('02','19','02','ANCASH','SIHUAS','ACOBAMBA');</v>
      </c>
    </row>
    <row r="236" spans="1:11" s="15" customFormat="1" ht="18" customHeight="1" x14ac:dyDescent="0.25">
      <c r="A236" s="12" t="s">
        <v>1226</v>
      </c>
      <c r="B236" s="13" t="str">
        <f t="shared" si="12"/>
        <v>02</v>
      </c>
      <c r="C236" s="13" t="str">
        <f t="shared" si="13"/>
        <v>19</v>
      </c>
      <c r="D236" s="13" t="str">
        <f t="shared" si="14"/>
        <v>03</v>
      </c>
      <c r="E236" s="14" t="s">
        <v>27</v>
      </c>
      <c r="F236" s="13" t="s">
        <v>4339</v>
      </c>
      <c r="G236" s="14" t="s">
        <v>1223</v>
      </c>
      <c r="H236" s="13" t="s">
        <v>96</v>
      </c>
      <c r="I236" s="14" t="s">
        <v>1227</v>
      </c>
      <c r="J236" s="24" t="s">
        <v>4340</v>
      </c>
      <c r="K236" s="15" t="str">
        <f t="shared" si="15"/>
        <v>INSERT INTO UBIGEO (ID_DEP,ID_PRO,ID_DIS,NOMBRE_DEP,NOMBRE_PRO,NOMBRE_DIS) VALUES ('02','19','03','ANCASH','SIHUAS','ALFONSO UGARTE');</v>
      </c>
    </row>
    <row r="237" spans="1:11" s="15" customFormat="1" ht="18" customHeight="1" x14ac:dyDescent="0.25">
      <c r="A237" s="12" t="s">
        <v>1228</v>
      </c>
      <c r="B237" s="13" t="str">
        <f t="shared" si="12"/>
        <v>02</v>
      </c>
      <c r="C237" s="13" t="str">
        <f t="shared" si="13"/>
        <v>19</v>
      </c>
      <c r="D237" s="13" t="str">
        <f t="shared" si="14"/>
        <v>04</v>
      </c>
      <c r="E237" s="14" t="s">
        <v>27</v>
      </c>
      <c r="F237" s="13" t="s">
        <v>4339</v>
      </c>
      <c r="G237" s="14" t="s">
        <v>1223</v>
      </c>
      <c r="H237" s="13" t="s">
        <v>96</v>
      </c>
      <c r="I237" s="14" t="s">
        <v>1229</v>
      </c>
      <c r="J237" s="24" t="s">
        <v>4341</v>
      </c>
      <c r="K237" s="15" t="str">
        <f t="shared" si="15"/>
        <v>INSERT INTO UBIGEO (ID_DEP,ID_PRO,ID_DIS,NOMBRE_DEP,NOMBRE_PRO,NOMBRE_DIS) VALUES ('02','19','04','ANCASH','SIHUAS','CASHAPAMPA');</v>
      </c>
    </row>
    <row r="238" spans="1:11" s="15" customFormat="1" ht="18" customHeight="1" x14ac:dyDescent="0.25">
      <c r="A238" s="12" t="s">
        <v>1230</v>
      </c>
      <c r="B238" s="13" t="str">
        <f t="shared" si="12"/>
        <v>02</v>
      </c>
      <c r="C238" s="13" t="str">
        <f t="shared" si="13"/>
        <v>19</v>
      </c>
      <c r="D238" s="13" t="str">
        <f t="shared" si="14"/>
        <v>05</v>
      </c>
      <c r="E238" s="14" t="s">
        <v>27</v>
      </c>
      <c r="F238" s="13" t="s">
        <v>4339</v>
      </c>
      <c r="G238" s="14" t="s">
        <v>1223</v>
      </c>
      <c r="H238" s="13" t="s">
        <v>96</v>
      </c>
      <c r="I238" s="14" t="s">
        <v>1231</v>
      </c>
      <c r="J238" s="24" t="s">
        <v>4342</v>
      </c>
      <c r="K238" s="15" t="str">
        <f t="shared" si="15"/>
        <v>INSERT INTO UBIGEO (ID_DEP,ID_PRO,ID_DIS,NOMBRE_DEP,NOMBRE_PRO,NOMBRE_DIS) VALUES ('02','19','05','ANCASH','SIHUAS','CHINGALPO');</v>
      </c>
    </row>
    <row r="239" spans="1:11" s="15" customFormat="1" ht="18" customHeight="1" x14ac:dyDescent="0.25">
      <c r="A239" s="12" t="s">
        <v>1232</v>
      </c>
      <c r="B239" s="13" t="str">
        <f t="shared" si="12"/>
        <v>02</v>
      </c>
      <c r="C239" s="13" t="str">
        <f t="shared" si="13"/>
        <v>19</v>
      </c>
      <c r="D239" s="13" t="str">
        <f t="shared" si="14"/>
        <v>06</v>
      </c>
      <c r="E239" s="14" t="s">
        <v>27</v>
      </c>
      <c r="F239" s="13" t="s">
        <v>4339</v>
      </c>
      <c r="G239" s="14" t="s">
        <v>1223</v>
      </c>
      <c r="H239" s="13" t="s">
        <v>96</v>
      </c>
      <c r="I239" s="14" t="s">
        <v>1233</v>
      </c>
      <c r="J239" s="24" t="s">
        <v>4343</v>
      </c>
      <c r="K239" s="15" t="str">
        <f t="shared" si="15"/>
        <v>INSERT INTO UBIGEO (ID_DEP,ID_PRO,ID_DIS,NOMBRE_DEP,NOMBRE_PRO,NOMBRE_DIS) VALUES ('02','19','06','ANCASH','SIHUAS','HUAYLLABAMBA');</v>
      </c>
    </row>
    <row r="240" spans="1:11" s="15" customFormat="1" ht="18" customHeight="1" x14ac:dyDescent="0.25">
      <c r="A240" s="12" t="s">
        <v>1234</v>
      </c>
      <c r="B240" s="13" t="str">
        <f t="shared" si="12"/>
        <v>02</v>
      </c>
      <c r="C240" s="13" t="str">
        <f t="shared" si="13"/>
        <v>19</v>
      </c>
      <c r="D240" s="13" t="str">
        <f t="shared" si="14"/>
        <v>07</v>
      </c>
      <c r="E240" s="14" t="s">
        <v>27</v>
      </c>
      <c r="F240" s="13" t="s">
        <v>4339</v>
      </c>
      <c r="G240" s="14" t="s">
        <v>1223</v>
      </c>
      <c r="H240" s="13" t="s">
        <v>96</v>
      </c>
      <c r="I240" s="14" t="s">
        <v>1235</v>
      </c>
      <c r="J240" s="24" t="s">
        <v>4344</v>
      </c>
      <c r="K240" s="15" t="str">
        <f t="shared" si="15"/>
        <v>INSERT INTO UBIGEO (ID_DEP,ID_PRO,ID_DIS,NOMBRE_DEP,NOMBRE_PRO,NOMBRE_DIS) VALUES ('02','19','07','ANCASH','SIHUAS','QUICHES');</v>
      </c>
    </row>
    <row r="241" spans="1:11" s="15" customFormat="1" ht="18" customHeight="1" x14ac:dyDescent="0.25">
      <c r="A241" s="12" t="s">
        <v>1236</v>
      </c>
      <c r="B241" s="13" t="str">
        <f t="shared" si="12"/>
        <v>02</v>
      </c>
      <c r="C241" s="13" t="str">
        <f t="shared" si="13"/>
        <v>19</v>
      </c>
      <c r="D241" s="13" t="str">
        <f t="shared" si="14"/>
        <v>08</v>
      </c>
      <c r="E241" s="14" t="s">
        <v>27</v>
      </c>
      <c r="F241" s="13" t="s">
        <v>4339</v>
      </c>
      <c r="G241" s="14" t="s">
        <v>1223</v>
      </c>
      <c r="H241" s="13" t="s">
        <v>96</v>
      </c>
      <c r="I241" s="14" t="s">
        <v>1237</v>
      </c>
      <c r="J241" s="24" t="s">
        <v>4345</v>
      </c>
      <c r="K241" s="15" t="str">
        <f t="shared" si="15"/>
        <v>INSERT INTO UBIGEO (ID_DEP,ID_PRO,ID_DIS,NOMBRE_DEP,NOMBRE_PRO,NOMBRE_DIS) VALUES ('02','19','08','ANCASH','SIHUAS','RAGASH');</v>
      </c>
    </row>
    <row r="242" spans="1:11" s="15" customFormat="1" ht="18" customHeight="1" x14ac:dyDescent="0.25">
      <c r="A242" s="12" t="s">
        <v>1238</v>
      </c>
      <c r="B242" s="13" t="str">
        <f t="shared" si="12"/>
        <v>02</v>
      </c>
      <c r="C242" s="13" t="str">
        <f t="shared" si="13"/>
        <v>19</v>
      </c>
      <c r="D242" s="13" t="str">
        <f t="shared" si="14"/>
        <v>09</v>
      </c>
      <c r="E242" s="14" t="s">
        <v>27</v>
      </c>
      <c r="F242" s="13" t="s">
        <v>4339</v>
      </c>
      <c r="G242" s="14" t="s">
        <v>1223</v>
      </c>
      <c r="H242" s="13" t="s">
        <v>96</v>
      </c>
      <c r="I242" s="14" t="s">
        <v>1239</v>
      </c>
      <c r="J242" s="24" t="s">
        <v>4346</v>
      </c>
      <c r="K242" s="15" t="str">
        <f t="shared" si="15"/>
        <v>INSERT INTO UBIGEO (ID_DEP,ID_PRO,ID_DIS,NOMBRE_DEP,NOMBRE_PRO,NOMBRE_DIS) VALUES ('02','19','09','ANCASH','SIHUAS','SAN JUAN');</v>
      </c>
    </row>
    <row r="243" spans="1:11" s="15" customFormat="1" ht="18" customHeight="1" x14ac:dyDescent="0.25">
      <c r="A243" s="12" t="s">
        <v>1240</v>
      </c>
      <c r="B243" s="13" t="str">
        <f t="shared" si="12"/>
        <v>02</v>
      </c>
      <c r="C243" s="13" t="str">
        <f t="shared" si="13"/>
        <v>19</v>
      </c>
      <c r="D243" s="13" t="str">
        <f t="shared" si="14"/>
        <v>10</v>
      </c>
      <c r="E243" s="14" t="s">
        <v>27</v>
      </c>
      <c r="F243" s="13" t="s">
        <v>4339</v>
      </c>
      <c r="G243" s="14" t="s">
        <v>1223</v>
      </c>
      <c r="H243" s="13" t="s">
        <v>96</v>
      </c>
      <c r="I243" s="14" t="s">
        <v>1241</v>
      </c>
      <c r="J243" s="24" t="s">
        <v>56</v>
      </c>
      <c r="K243" s="15" t="str">
        <f t="shared" si="15"/>
        <v>INSERT INTO UBIGEO (ID_DEP,ID_PRO,ID_DIS,NOMBRE_DEP,NOMBRE_PRO,NOMBRE_DIS) VALUES ('02','19','10','ANCASH','SIHUAS','SICSIBAMBA');</v>
      </c>
    </row>
    <row r="244" spans="1:11" s="15" customFormat="1" ht="18" customHeight="1" x14ac:dyDescent="0.25">
      <c r="A244" s="12" t="s">
        <v>1242</v>
      </c>
      <c r="B244" s="13" t="str">
        <f t="shared" si="12"/>
        <v>02</v>
      </c>
      <c r="C244" s="13" t="str">
        <f t="shared" si="13"/>
        <v>20</v>
      </c>
      <c r="D244" s="13" t="str">
        <f t="shared" si="14"/>
        <v>01</v>
      </c>
      <c r="E244" s="14" t="s">
        <v>27</v>
      </c>
      <c r="F244" s="13" t="s">
        <v>4339</v>
      </c>
      <c r="G244" s="14" t="s">
        <v>1243</v>
      </c>
      <c r="H244" s="13" t="s">
        <v>100</v>
      </c>
      <c r="I244" s="14" t="s">
        <v>1243</v>
      </c>
      <c r="J244" s="24" t="s">
        <v>4338</v>
      </c>
      <c r="K244" s="15" t="str">
        <f t="shared" si="15"/>
        <v>INSERT INTO UBIGEO (ID_DEP,ID_PRO,ID_DIS,NOMBRE_DEP,NOMBRE_PRO,NOMBRE_DIS) VALUES ('02','20','01','ANCASH','YUNGAY','YUNGAY');</v>
      </c>
    </row>
    <row r="245" spans="1:11" s="15" customFormat="1" ht="18" customHeight="1" x14ac:dyDescent="0.25">
      <c r="A245" s="12" t="s">
        <v>1244</v>
      </c>
      <c r="B245" s="13" t="str">
        <f t="shared" si="12"/>
        <v>02</v>
      </c>
      <c r="C245" s="13" t="str">
        <f t="shared" si="13"/>
        <v>20</v>
      </c>
      <c r="D245" s="13" t="str">
        <f t="shared" si="14"/>
        <v>02</v>
      </c>
      <c r="E245" s="14" t="s">
        <v>27</v>
      </c>
      <c r="F245" s="13" t="s">
        <v>4339</v>
      </c>
      <c r="G245" s="14" t="s">
        <v>1243</v>
      </c>
      <c r="H245" s="13" t="s">
        <v>100</v>
      </c>
      <c r="I245" s="14" t="s">
        <v>1245</v>
      </c>
      <c r="J245" s="24" t="s">
        <v>4339</v>
      </c>
      <c r="K245" s="15" t="str">
        <f t="shared" si="15"/>
        <v>INSERT INTO UBIGEO (ID_DEP,ID_PRO,ID_DIS,NOMBRE_DEP,NOMBRE_PRO,NOMBRE_DIS) VALUES ('02','20','02','ANCASH','YUNGAY','CASCAPARA');</v>
      </c>
    </row>
    <row r="246" spans="1:11" s="15" customFormat="1" ht="18" customHeight="1" x14ac:dyDescent="0.25">
      <c r="A246" s="12" t="s">
        <v>1246</v>
      </c>
      <c r="B246" s="13" t="str">
        <f t="shared" si="12"/>
        <v>02</v>
      </c>
      <c r="C246" s="13" t="str">
        <f t="shared" si="13"/>
        <v>20</v>
      </c>
      <c r="D246" s="13" t="str">
        <f t="shared" si="14"/>
        <v>03</v>
      </c>
      <c r="E246" s="14" t="s">
        <v>27</v>
      </c>
      <c r="F246" s="13" t="s">
        <v>4339</v>
      </c>
      <c r="G246" s="14" t="s">
        <v>1243</v>
      </c>
      <c r="H246" s="13" t="s">
        <v>100</v>
      </c>
      <c r="I246" s="14" t="s">
        <v>1247</v>
      </c>
      <c r="J246" s="24" t="s">
        <v>4340</v>
      </c>
      <c r="K246" s="15" t="str">
        <f t="shared" si="15"/>
        <v>INSERT INTO UBIGEO (ID_DEP,ID_PRO,ID_DIS,NOMBRE_DEP,NOMBRE_PRO,NOMBRE_DIS) VALUES ('02','20','03','ANCASH','YUNGAY','MANCOS');</v>
      </c>
    </row>
    <row r="247" spans="1:11" s="15" customFormat="1" ht="18" customHeight="1" x14ac:dyDescent="0.25">
      <c r="A247" s="12" t="s">
        <v>1248</v>
      </c>
      <c r="B247" s="13" t="str">
        <f t="shared" si="12"/>
        <v>02</v>
      </c>
      <c r="C247" s="13" t="str">
        <f t="shared" si="13"/>
        <v>20</v>
      </c>
      <c r="D247" s="13" t="str">
        <f t="shared" si="14"/>
        <v>04</v>
      </c>
      <c r="E247" s="14" t="s">
        <v>27</v>
      </c>
      <c r="F247" s="13" t="s">
        <v>4339</v>
      </c>
      <c r="G247" s="14" t="s">
        <v>1243</v>
      </c>
      <c r="H247" s="13" t="s">
        <v>100</v>
      </c>
      <c r="I247" s="14" t="s">
        <v>1249</v>
      </c>
      <c r="J247" s="24" t="s">
        <v>4341</v>
      </c>
      <c r="K247" s="15" t="str">
        <f t="shared" si="15"/>
        <v>INSERT INTO UBIGEO (ID_DEP,ID_PRO,ID_DIS,NOMBRE_DEP,NOMBRE_PRO,NOMBRE_DIS) VALUES ('02','20','04','ANCASH','YUNGAY','MATACOTO');</v>
      </c>
    </row>
    <row r="248" spans="1:11" s="15" customFormat="1" ht="18" customHeight="1" x14ac:dyDescent="0.25">
      <c r="A248" s="12" t="s">
        <v>1250</v>
      </c>
      <c r="B248" s="13" t="str">
        <f t="shared" si="12"/>
        <v>02</v>
      </c>
      <c r="C248" s="13" t="str">
        <f t="shared" si="13"/>
        <v>20</v>
      </c>
      <c r="D248" s="13" t="str">
        <f t="shared" si="14"/>
        <v>05</v>
      </c>
      <c r="E248" s="14" t="s">
        <v>27</v>
      </c>
      <c r="F248" s="13" t="s">
        <v>4339</v>
      </c>
      <c r="G248" s="14" t="s">
        <v>1243</v>
      </c>
      <c r="H248" s="13" t="s">
        <v>100</v>
      </c>
      <c r="I248" s="14" t="s">
        <v>1251</v>
      </c>
      <c r="J248" s="24" t="s">
        <v>4342</v>
      </c>
      <c r="K248" s="15" t="str">
        <f t="shared" si="15"/>
        <v>INSERT INTO UBIGEO (ID_DEP,ID_PRO,ID_DIS,NOMBRE_DEP,NOMBRE_PRO,NOMBRE_DIS) VALUES ('02','20','05','ANCASH','YUNGAY','QUILLO');</v>
      </c>
    </row>
    <row r="249" spans="1:11" s="15" customFormat="1" ht="18" customHeight="1" x14ac:dyDescent="0.25">
      <c r="A249" s="12" t="s">
        <v>1252</v>
      </c>
      <c r="B249" s="13" t="str">
        <f t="shared" si="12"/>
        <v>02</v>
      </c>
      <c r="C249" s="13" t="str">
        <f t="shared" si="13"/>
        <v>20</v>
      </c>
      <c r="D249" s="13" t="str">
        <f t="shared" si="14"/>
        <v>06</v>
      </c>
      <c r="E249" s="14" t="s">
        <v>27</v>
      </c>
      <c r="F249" s="13" t="s">
        <v>4339</v>
      </c>
      <c r="G249" s="14" t="s">
        <v>1243</v>
      </c>
      <c r="H249" s="13" t="s">
        <v>100</v>
      </c>
      <c r="I249" s="14" t="s">
        <v>1253</v>
      </c>
      <c r="J249" s="24" t="s">
        <v>4343</v>
      </c>
      <c r="K249" s="15" t="str">
        <f t="shared" si="15"/>
        <v>INSERT INTO UBIGEO (ID_DEP,ID_PRO,ID_DIS,NOMBRE_DEP,NOMBRE_PRO,NOMBRE_DIS) VALUES ('02','20','06','ANCASH','YUNGAY','RANRAHIRCA');</v>
      </c>
    </row>
    <row r="250" spans="1:11" s="15" customFormat="1" ht="18" customHeight="1" x14ac:dyDescent="0.25">
      <c r="A250" s="12" t="s">
        <v>1254</v>
      </c>
      <c r="B250" s="13" t="str">
        <f t="shared" si="12"/>
        <v>02</v>
      </c>
      <c r="C250" s="13" t="str">
        <f t="shared" si="13"/>
        <v>20</v>
      </c>
      <c r="D250" s="13" t="str">
        <f t="shared" si="14"/>
        <v>07</v>
      </c>
      <c r="E250" s="14" t="s">
        <v>27</v>
      </c>
      <c r="F250" s="13" t="s">
        <v>4339</v>
      </c>
      <c r="G250" s="14" t="s">
        <v>1243</v>
      </c>
      <c r="H250" s="13" t="s">
        <v>100</v>
      </c>
      <c r="I250" s="14" t="s">
        <v>1255</v>
      </c>
      <c r="J250" s="24" t="s">
        <v>4344</v>
      </c>
      <c r="K250" s="15" t="str">
        <f t="shared" si="15"/>
        <v>INSERT INTO UBIGEO (ID_DEP,ID_PRO,ID_DIS,NOMBRE_DEP,NOMBRE_PRO,NOMBRE_DIS) VALUES ('02','20','07','ANCASH','YUNGAY','SHUPLUY');</v>
      </c>
    </row>
    <row r="251" spans="1:11" s="15" customFormat="1" ht="18" customHeight="1" x14ac:dyDescent="0.25">
      <c r="A251" s="12" t="s">
        <v>1256</v>
      </c>
      <c r="B251" s="13" t="str">
        <f t="shared" si="12"/>
        <v>02</v>
      </c>
      <c r="C251" s="13" t="str">
        <f t="shared" si="13"/>
        <v>20</v>
      </c>
      <c r="D251" s="13" t="str">
        <f t="shared" si="14"/>
        <v>08</v>
      </c>
      <c r="E251" s="14" t="s">
        <v>27</v>
      </c>
      <c r="F251" s="13" t="s">
        <v>4339</v>
      </c>
      <c r="G251" s="14" t="s">
        <v>1243</v>
      </c>
      <c r="H251" s="13" t="s">
        <v>100</v>
      </c>
      <c r="I251" s="14" t="s">
        <v>1257</v>
      </c>
      <c r="J251" s="24" t="s">
        <v>4345</v>
      </c>
      <c r="K251" s="15" t="str">
        <f t="shared" si="15"/>
        <v>INSERT INTO UBIGEO (ID_DEP,ID_PRO,ID_DIS,NOMBRE_DEP,NOMBRE_PRO,NOMBRE_DIS) VALUES ('02','20','08','ANCASH','YUNGAY','YANAMA');</v>
      </c>
    </row>
    <row r="252" spans="1:11" s="15" customFormat="1" ht="18" customHeight="1" x14ac:dyDescent="0.25">
      <c r="A252" s="12" t="s">
        <v>1258</v>
      </c>
      <c r="B252" s="13" t="str">
        <f t="shared" si="12"/>
        <v>03</v>
      </c>
      <c r="C252" s="13" t="str">
        <f t="shared" si="13"/>
        <v>01</v>
      </c>
      <c r="D252" s="13" t="str">
        <f t="shared" si="14"/>
        <v>01</v>
      </c>
      <c r="E252" s="14" t="s">
        <v>51</v>
      </c>
      <c r="F252" s="13" t="s">
        <v>4340</v>
      </c>
      <c r="G252" s="14" t="s">
        <v>52</v>
      </c>
      <c r="H252" s="13" t="s">
        <v>4338</v>
      </c>
      <c r="I252" s="14" t="s">
        <v>52</v>
      </c>
      <c r="J252" s="24" t="s">
        <v>4338</v>
      </c>
      <c r="K252" s="15" t="str">
        <f t="shared" si="15"/>
        <v>INSERT INTO UBIGEO (ID_DEP,ID_PRO,ID_DIS,NOMBRE_DEP,NOMBRE_PRO,NOMBRE_DIS) VALUES ('03','01','01','APURIMAC','ABANCAY','ABANCAY');</v>
      </c>
    </row>
    <row r="253" spans="1:11" s="15" customFormat="1" ht="18" customHeight="1" x14ac:dyDescent="0.25">
      <c r="A253" s="12" t="s">
        <v>1259</v>
      </c>
      <c r="B253" s="13" t="str">
        <f t="shared" si="12"/>
        <v>03</v>
      </c>
      <c r="C253" s="13" t="str">
        <f t="shared" si="13"/>
        <v>01</v>
      </c>
      <c r="D253" s="13" t="str">
        <f t="shared" si="14"/>
        <v>02</v>
      </c>
      <c r="E253" s="14" t="s">
        <v>51</v>
      </c>
      <c r="F253" s="13" t="s">
        <v>4340</v>
      </c>
      <c r="G253" s="14" t="s">
        <v>52</v>
      </c>
      <c r="H253" s="13" t="s">
        <v>4338</v>
      </c>
      <c r="I253" s="14" t="s">
        <v>1260</v>
      </c>
      <c r="J253" s="24" t="s">
        <v>4339</v>
      </c>
      <c r="K253" s="15" t="str">
        <f t="shared" si="15"/>
        <v>INSERT INTO UBIGEO (ID_DEP,ID_PRO,ID_DIS,NOMBRE_DEP,NOMBRE_PRO,NOMBRE_DIS) VALUES ('03','01','02','APURIMAC','ABANCAY','CHACOCHE');</v>
      </c>
    </row>
    <row r="254" spans="1:11" s="15" customFormat="1" ht="18" customHeight="1" x14ac:dyDescent="0.25">
      <c r="A254" s="12" t="s">
        <v>1261</v>
      </c>
      <c r="B254" s="13" t="str">
        <f t="shared" si="12"/>
        <v>03</v>
      </c>
      <c r="C254" s="13" t="str">
        <f t="shared" si="13"/>
        <v>01</v>
      </c>
      <c r="D254" s="13" t="str">
        <f t="shared" si="14"/>
        <v>03</v>
      </c>
      <c r="E254" s="14" t="s">
        <v>51</v>
      </c>
      <c r="F254" s="13" t="s">
        <v>4340</v>
      </c>
      <c r="G254" s="14" t="s">
        <v>52</v>
      </c>
      <c r="H254" s="13" t="s">
        <v>4338</v>
      </c>
      <c r="I254" s="14" t="s">
        <v>1262</v>
      </c>
      <c r="J254" s="24" t="s">
        <v>4340</v>
      </c>
      <c r="K254" s="15" t="str">
        <f t="shared" si="15"/>
        <v>INSERT INTO UBIGEO (ID_DEP,ID_PRO,ID_DIS,NOMBRE_DEP,NOMBRE_PRO,NOMBRE_DIS) VALUES ('03','01','03','APURIMAC','ABANCAY','CIRCA');</v>
      </c>
    </row>
    <row r="255" spans="1:11" s="15" customFormat="1" ht="18" customHeight="1" x14ac:dyDescent="0.25">
      <c r="A255" s="12" t="s">
        <v>1263</v>
      </c>
      <c r="B255" s="13" t="str">
        <f t="shared" si="12"/>
        <v>03</v>
      </c>
      <c r="C255" s="13" t="str">
        <f t="shared" si="13"/>
        <v>01</v>
      </c>
      <c r="D255" s="13" t="str">
        <f t="shared" si="14"/>
        <v>04</v>
      </c>
      <c r="E255" s="14" t="s">
        <v>51</v>
      </c>
      <c r="F255" s="13" t="s">
        <v>4340</v>
      </c>
      <c r="G255" s="14" t="s">
        <v>52</v>
      </c>
      <c r="H255" s="13" t="s">
        <v>4338</v>
      </c>
      <c r="I255" s="14" t="s">
        <v>1264</v>
      </c>
      <c r="J255" s="24" t="s">
        <v>4341</v>
      </c>
      <c r="K255" s="15" t="str">
        <f t="shared" si="15"/>
        <v>INSERT INTO UBIGEO (ID_DEP,ID_PRO,ID_DIS,NOMBRE_DEP,NOMBRE_PRO,NOMBRE_DIS) VALUES ('03','01','04','APURIMAC','ABANCAY','CURAHUASI');</v>
      </c>
    </row>
    <row r="256" spans="1:11" s="15" customFormat="1" ht="18" customHeight="1" x14ac:dyDescent="0.25">
      <c r="A256" s="12" t="s">
        <v>1265</v>
      </c>
      <c r="B256" s="13" t="str">
        <f t="shared" si="12"/>
        <v>03</v>
      </c>
      <c r="C256" s="13" t="str">
        <f t="shared" si="13"/>
        <v>01</v>
      </c>
      <c r="D256" s="13" t="str">
        <f t="shared" si="14"/>
        <v>05</v>
      </c>
      <c r="E256" s="14" t="s">
        <v>51</v>
      </c>
      <c r="F256" s="13" t="s">
        <v>4340</v>
      </c>
      <c r="G256" s="14" t="s">
        <v>52</v>
      </c>
      <c r="H256" s="13" t="s">
        <v>4338</v>
      </c>
      <c r="I256" s="14" t="s">
        <v>1266</v>
      </c>
      <c r="J256" s="24" t="s">
        <v>4342</v>
      </c>
      <c r="K256" s="15" t="str">
        <f t="shared" si="15"/>
        <v>INSERT INTO UBIGEO (ID_DEP,ID_PRO,ID_DIS,NOMBRE_DEP,NOMBRE_PRO,NOMBRE_DIS) VALUES ('03','01','05','APURIMAC','ABANCAY','HUANIPACA');</v>
      </c>
    </row>
    <row r="257" spans="1:11" s="15" customFormat="1" ht="18" customHeight="1" x14ac:dyDescent="0.25">
      <c r="A257" s="12" t="s">
        <v>1267</v>
      </c>
      <c r="B257" s="13" t="str">
        <f t="shared" si="12"/>
        <v>03</v>
      </c>
      <c r="C257" s="13" t="str">
        <f t="shared" si="13"/>
        <v>01</v>
      </c>
      <c r="D257" s="13" t="str">
        <f t="shared" si="14"/>
        <v>06</v>
      </c>
      <c r="E257" s="14" t="s">
        <v>51</v>
      </c>
      <c r="F257" s="13" t="s">
        <v>4340</v>
      </c>
      <c r="G257" s="14" t="s">
        <v>52</v>
      </c>
      <c r="H257" s="13" t="s">
        <v>4338</v>
      </c>
      <c r="I257" s="14" t="s">
        <v>1268</v>
      </c>
      <c r="J257" s="24" t="s">
        <v>4343</v>
      </c>
      <c r="K257" s="15" t="str">
        <f t="shared" si="15"/>
        <v>INSERT INTO UBIGEO (ID_DEP,ID_PRO,ID_DIS,NOMBRE_DEP,NOMBRE_PRO,NOMBRE_DIS) VALUES ('03','01','06','APURIMAC','ABANCAY','LAMBRAMA');</v>
      </c>
    </row>
    <row r="258" spans="1:11" s="15" customFormat="1" ht="18" customHeight="1" x14ac:dyDescent="0.25">
      <c r="A258" s="12" t="s">
        <v>1269</v>
      </c>
      <c r="B258" s="13" t="str">
        <f t="shared" si="12"/>
        <v>03</v>
      </c>
      <c r="C258" s="13" t="str">
        <f t="shared" si="13"/>
        <v>01</v>
      </c>
      <c r="D258" s="13" t="str">
        <f t="shared" si="14"/>
        <v>07</v>
      </c>
      <c r="E258" s="14" t="s">
        <v>51</v>
      </c>
      <c r="F258" s="13" t="s">
        <v>4340</v>
      </c>
      <c r="G258" s="14" t="s">
        <v>52</v>
      </c>
      <c r="H258" s="13" t="s">
        <v>4338</v>
      </c>
      <c r="I258" s="14" t="s">
        <v>1270</v>
      </c>
      <c r="J258" s="24" t="s">
        <v>4344</v>
      </c>
      <c r="K258" s="15" t="str">
        <f t="shared" si="15"/>
        <v>INSERT INTO UBIGEO (ID_DEP,ID_PRO,ID_DIS,NOMBRE_DEP,NOMBRE_PRO,NOMBRE_DIS) VALUES ('03','01','07','APURIMAC','ABANCAY','PICHIRHUA');</v>
      </c>
    </row>
    <row r="259" spans="1:11" s="15" customFormat="1" ht="18" customHeight="1" x14ac:dyDescent="0.25">
      <c r="A259" s="12" t="s">
        <v>1271</v>
      </c>
      <c r="B259" s="13" t="str">
        <f t="shared" ref="B259:B322" si="16">LEFT(A259,2)</f>
        <v>03</v>
      </c>
      <c r="C259" s="13" t="str">
        <f t="shared" ref="C259:C322" si="17">RIGHT(LEFT(A259,4),2)</f>
        <v>01</v>
      </c>
      <c r="D259" s="13" t="str">
        <f t="shared" ref="D259:D322" si="18">RIGHT(A259,2)</f>
        <v>08</v>
      </c>
      <c r="E259" s="14" t="s">
        <v>51</v>
      </c>
      <c r="F259" s="13" t="s">
        <v>4340</v>
      </c>
      <c r="G259" s="14" t="s">
        <v>52</v>
      </c>
      <c r="H259" s="13" t="s">
        <v>4338</v>
      </c>
      <c r="I259" s="14" t="s">
        <v>1272</v>
      </c>
      <c r="J259" s="24" t="s">
        <v>4345</v>
      </c>
      <c r="K259" s="15" t="str">
        <f t="shared" ref="K259:K322" si="19">CONCATENATE($K$1," VALUES ('",B259,"','",C259,"','",D259,"','",E259,"','",G259,"','",I259,"');")</f>
        <v>INSERT INTO UBIGEO (ID_DEP,ID_PRO,ID_DIS,NOMBRE_DEP,NOMBRE_PRO,NOMBRE_DIS) VALUES ('03','01','08','APURIMAC','ABANCAY','SAN PEDRO DE CACHORA');</v>
      </c>
    </row>
    <row r="260" spans="1:11" s="15" customFormat="1" ht="18" customHeight="1" x14ac:dyDescent="0.25">
      <c r="A260" s="12" t="s">
        <v>1273</v>
      </c>
      <c r="B260" s="13" t="str">
        <f t="shared" si="16"/>
        <v>03</v>
      </c>
      <c r="C260" s="13" t="str">
        <f t="shared" si="17"/>
        <v>01</v>
      </c>
      <c r="D260" s="13" t="str">
        <f t="shared" si="18"/>
        <v>09</v>
      </c>
      <c r="E260" s="14" t="s">
        <v>51</v>
      </c>
      <c r="F260" s="13" t="s">
        <v>4340</v>
      </c>
      <c r="G260" s="14" t="s">
        <v>52</v>
      </c>
      <c r="H260" s="13" t="s">
        <v>4338</v>
      </c>
      <c r="I260" s="14" t="s">
        <v>1274</v>
      </c>
      <c r="J260" s="24" t="s">
        <v>4346</v>
      </c>
      <c r="K260" s="15" t="str">
        <f t="shared" si="19"/>
        <v>INSERT INTO UBIGEO (ID_DEP,ID_PRO,ID_DIS,NOMBRE_DEP,NOMBRE_PRO,NOMBRE_DIS) VALUES ('03','01','09','APURIMAC','ABANCAY','TAMBURCO');</v>
      </c>
    </row>
    <row r="261" spans="1:11" s="15" customFormat="1" ht="18" customHeight="1" x14ac:dyDescent="0.25">
      <c r="A261" s="12" t="s">
        <v>1275</v>
      </c>
      <c r="B261" s="13" t="str">
        <f t="shared" si="16"/>
        <v>03</v>
      </c>
      <c r="C261" s="13" t="str">
        <f t="shared" si="17"/>
        <v>02</v>
      </c>
      <c r="D261" s="13" t="str">
        <f t="shared" si="18"/>
        <v>01</v>
      </c>
      <c r="E261" s="14" t="s">
        <v>51</v>
      </c>
      <c r="F261" s="13" t="s">
        <v>4340</v>
      </c>
      <c r="G261" s="14" t="s">
        <v>57</v>
      </c>
      <c r="H261" s="13" t="s">
        <v>4339</v>
      </c>
      <c r="I261" s="14" t="s">
        <v>57</v>
      </c>
      <c r="J261" s="24" t="s">
        <v>4338</v>
      </c>
      <c r="K261" s="15" t="str">
        <f t="shared" si="19"/>
        <v>INSERT INTO UBIGEO (ID_DEP,ID_PRO,ID_DIS,NOMBRE_DEP,NOMBRE_PRO,NOMBRE_DIS) VALUES ('03','02','01','APURIMAC','ANDAHUAYLAS','ANDAHUAYLAS');</v>
      </c>
    </row>
    <row r="262" spans="1:11" s="15" customFormat="1" ht="18" customHeight="1" x14ac:dyDescent="0.25">
      <c r="A262" s="12" t="s">
        <v>1276</v>
      </c>
      <c r="B262" s="13" t="str">
        <f t="shared" si="16"/>
        <v>03</v>
      </c>
      <c r="C262" s="13" t="str">
        <f t="shared" si="17"/>
        <v>02</v>
      </c>
      <c r="D262" s="13" t="str">
        <f t="shared" si="18"/>
        <v>02</v>
      </c>
      <c r="E262" s="14" t="s">
        <v>51</v>
      </c>
      <c r="F262" s="13" t="s">
        <v>4340</v>
      </c>
      <c r="G262" s="14" t="s">
        <v>57</v>
      </c>
      <c r="H262" s="13" t="s">
        <v>4339</v>
      </c>
      <c r="I262" s="14" t="s">
        <v>1277</v>
      </c>
      <c r="J262" s="24" t="s">
        <v>4339</v>
      </c>
      <c r="K262" s="15" t="str">
        <f t="shared" si="19"/>
        <v>INSERT INTO UBIGEO (ID_DEP,ID_PRO,ID_DIS,NOMBRE_DEP,NOMBRE_PRO,NOMBRE_DIS) VALUES ('03','02','02','APURIMAC','ANDAHUAYLAS','ANDARAPA');</v>
      </c>
    </row>
    <row r="263" spans="1:11" s="15" customFormat="1" ht="18" customHeight="1" x14ac:dyDescent="0.25">
      <c r="A263" s="12" t="s">
        <v>1278</v>
      </c>
      <c r="B263" s="13" t="str">
        <f t="shared" si="16"/>
        <v>03</v>
      </c>
      <c r="C263" s="13" t="str">
        <f t="shared" si="17"/>
        <v>02</v>
      </c>
      <c r="D263" s="13" t="str">
        <f t="shared" si="18"/>
        <v>03</v>
      </c>
      <c r="E263" s="14" t="s">
        <v>51</v>
      </c>
      <c r="F263" s="13" t="s">
        <v>4340</v>
      </c>
      <c r="G263" s="14" t="s">
        <v>57</v>
      </c>
      <c r="H263" s="13" t="s">
        <v>4339</v>
      </c>
      <c r="I263" s="14" t="s">
        <v>1279</v>
      </c>
      <c r="J263" s="24" t="s">
        <v>4340</v>
      </c>
      <c r="K263" s="15" t="str">
        <f t="shared" si="19"/>
        <v>INSERT INTO UBIGEO (ID_DEP,ID_PRO,ID_DIS,NOMBRE_DEP,NOMBRE_PRO,NOMBRE_DIS) VALUES ('03','02','03','APURIMAC','ANDAHUAYLAS','CHIARA');</v>
      </c>
    </row>
    <row r="264" spans="1:11" s="15" customFormat="1" ht="18" customHeight="1" x14ac:dyDescent="0.25">
      <c r="A264" s="12" t="s">
        <v>1280</v>
      </c>
      <c r="B264" s="13" t="str">
        <f t="shared" si="16"/>
        <v>03</v>
      </c>
      <c r="C264" s="13" t="str">
        <f t="shared" si="17"/>
        <v>02</v>
      </c>
      <c r="D264" s="13" t="str">
        <f t="shared" si="18"/>
        <v>04</v>
      </c>
      <c r="E264" s="14" t="s">
        <v>51</v>
      </c>
      <c r="F264" s="13" t="s">
        <v>4340</v>
      </c>
      <c r="G264" s="14" t="s">
        <v>57</v>
      </c>
      <c r="H264" s="13" t="s">
        <v>4339</v>
      </c>
      <c r="I264" s="14" t="s">
        <v>1281</v>
      </c>
      <c r="J264" s="24" t="s">
        <v>4341</v>
      </c>
      <c r="K264" s="15" t="str">
        <f t="shared" si="19"/>
        <v>INSERT INTO UBIGEO (ID_DEP,ID_PRO,ID_DIS,NOMBRE_DEP,NOMBRE_PRO,NOMBRE_DIS) VALUES ('03','02','04','APURIMAC','ANDAHUAYLAS','HUANCARAMA');</v>
      </c>
    </row>
    <row r="265" spans="1:11" s="15" customFormat="1" ht="18" customHeight="1" x14ac:dyDescent="0.25">
      <c r="A265" s="12" t="s">
        <v>1282</v>
      </c>
      <c r="B265" s="13" t="str">
        <f t="shared" si="16"/>
        <v>03</v>
      </c>
      <c r="C265" s="13" t="str">
        <f t="shared" si="17"/>
        <v>02</v>
      </c>
      <c r="D265" s="13" t="str">
        <f t="shared" si="18"/>
        <v>05</v>
      </c>
      <c r="E265" s="14" t="s">
        <v>51</v>
      </c>
      <c r="F265" s="13" t="s">
        <v>4340</v>
      </c>
      <c r="G265" s="14" t="s">
        <v>57</v>
      </c>
      <c r="H265" s="13" t="s">
        <v>4339</v>
      </c>
      <c r="I265" s="14" t="s">
        <v>1283</v>
      </c>
      <c r="J265" s="24" t="s">
        <v>4342</v>
      </c>
      <c r="K265" s="15" t="str">
        <f t="shared" si="19"/>
        <v>INSERT INTO UBIGEO (ID_DEP,ID_PRO,ID_DIS,NOMBRE_DEP,NOMBRE_PRO,NOMBRE_DIS) VALUES ('03','02','05','APURIMAC','ANDAHUAYLAS','HUANCARAY');</v>
      </c>
    </row>
    <row r="266" spans="1:11" s="15" customFormat="1" ht="18" customHeight="1" x14ac:dyDescent="0.25">
      <c r="A266" s="12" t="s">
        <v>1284</v>
      </c>
      <c r="B266" s="13" t="str">
        <f t="shared" si="16"/>
        <v>03</v>
      </c>
      <c r="C266" s="13" t="str">
        <f t="shared" si="17"/>
        <v>02</v>
      </c>
      <c r="D266" s="13" t="str">
        <f t="shared" si="18"/>
        <v>06</v>
      </c>
      <c r="E266" s="14" t="s">
        <v>51</v>
      </c>
      <c r="F266" s="13" t="s">
        <v>4340</v>
      </c>
      <c r="G266" s="14" t="s">
        <v>57</v>
      </c>
      <c r="H266" s="13" t="s">
        <v>4339</v>
      </c>
      <c r="I266" s="14" t="s">
        <v>1285</v>
      </c>
      <c r="J266" s="24" t="s">
        <v>4343</v>
      </c>
      <c r="K266" s="15" t="str">
        <f t="shared" si="19"/>
        <v>INSERT INTO UBIGEO (ID_DEP,ID_PRO,ID_DIS,NOMBRE_DEP,NOMBRE_PRO,NOMBRE_DIS) VALUES ('03','02','06','APURIMAC','ANDAHUAYLAS','HUAYANA');</v>
      </c>
    </row>
    <row r="267" spans="1:11" s="15" customFormat="1" ht="18" customHeight="1" x14ac:dyDescent="0.25">
      <c r="A267" s="12" t="s">
        <v>1286</v>
      </c>
      <c r="B267" s="13" t="str">
        <f t="shared" si="16"/>
        <v>03</v>
      </c>
      <c r="C267" s="13" t="str">
        <f t="shared" si="17"/>
        <v>02</v>
      </c>
      <c r="D267" s="13" t="str">
        <f t="shared" si="18"/>
        <v>07</v>
      </c>
      <c r="E267" s="14" t="s">
        <v>51</v>
      </c>
      <c r="F267" s="13" t="s">
        <v>4340</v>
      </c>
      <c r="G267" s="14" t="s">
        <v>57</v>
      </c>
      <c r="H267" s="13" t="s">
        <v>4339</v>
      </c>
      <c r="I267" s="14" t="s">
        <v>1287</v>
      </c>
      <c r="J267" s="24" t="s">
        <v>4344</v>
      </c>
      <c r="K267" s="15" t="str">
        <f t="shared" si="19"/>
        <v>INSERT INTO UBIGEO (ID_DEP,ID_PRO,ID_DIS,NOMBRE_DEP,NOMBRE_PRO,NOMBRE_DIS) VALUES ('03','02','07','APURIMAC','ANDAHUAYLAS','KISHUARA');</v>
      </c>
    </row>
    <row r="268" spans="1:11" s="15" customFormat="1" ht="18" customHeight="1" x14ac:dyDescent="0.25">
      <c r="A268" s="12" t="s">
        <v>1288</v>
      </c>
      <c r="B268" s="13" t="str">
        <f t="shared" si="16"/>
        <v>03</v>
      </c>
      <c r="C268" s="13" t="str">
        <f t="shared" si="17"/>
        <v>02</v>
      </c>
      <c r="D268" s="13" t="str">
        <f t="shared" si="18"/>
        <v>08</v>
      </c>
      <c r="E268" s="14" t="s">
        <v>51</v>
      </c>
      <c r="F268" s="13" t="s">
        <v>4340</v>
      </c>
      <c r="G268" s="14" t="s">
        <v>57</v>
      </c>
      <c r="H268" s="13" t="s">
        <v>4339</v>
      </c>
      <c r="I268" s="14" t="s">
        <v>1289</v>
      </c>
      <c r="J268" s="24" t="s">
        <v>4345</v>
      </c>
      <c r="K268" s="15" t="str">
        <f t="shared" si="19"/>
        <v>INSERT INTO UBIGEO (ID_DEP,ID_PRO,ID_DIS,NOMBRE_DEP,NOMBRE_PRO,NOMBRE_DIS) VALUES ('03','02','08','APURIMAC','ANDAHUAYLAS','PACOBAMBA');</v>
      </c>
    </row>
    <row r="269" spans="1:11" s="15" customFormat="1" ht="18" customHeight="1" x14ac:dyDescent="0.25">
      <c r="A269" s="12" t="s">
        <v>1290</v>
      </c>
      <c r="B269" s="13" t="str">
        <f t="shared" si="16"/>
        <v>03</v>
      </c>
      <c r="C269" s="13" t="str">
        <f t="shared" si="17"/>
        <v>02</v>
      </c>
      <c r="D269" s="13" t="str">
        <f t="shared" si="18"/>
        <v>09</v>
      </c>
      <c r="E269" s="14" t="s">
        <v>51</v>
      </c>
      <c r="F269" s="13" t="s">
        <v>4340</v>
      </c>
      <c r="G269" s="14" t="s">
        <v>57</v>
      </c>
      <c r="H269" s="13" t="s">
        <v>4339</v>
      </c>
      <c r="I269" s="14" t="s">
        <v>1291</v>
      </c>
      <c r="J269" s="24" t="s">
        <v>4346</v>
      </c>
      <c r="K269" s="15" t="str">
        <f t="shared" si="19"/>
        <v>INSERT INTO UBIGEO (ID_DEP,ID_PRO,ID_DIS,NOMBRE_DEP,NOMBRE_PRO,NOMBRE_DIS) VALUES ('03','02','09','APURIMAC','ANDAHUAYLAS','PACUCHA');</v>
      </c>
    </row>
    <row r="270" spans="1:11" s="15" customFormat="1" ht="18" customHeight="1" x14ac:dyDescent="0.25">
      <c r="A270" s="12" t="s">
        <v>1292</v>
      </c>
      <c r="B270" s="13" t="str">
        <f t="shared" si="16"/>
        <v>03</v>
      </c>
      <c r="C270" s="13" t="str">
        <f t="shared" si="17"/>
        <v>02</v>
      </c>
      <c r="D270" s="13" t="str">
        <f t="shared" si="18"/>
        <v>10</v>
      </c>
      <c r="E270" s="14" t="s">
        <v>51</v>
      </c>
      <c r="F270" s="13" t="s">
        <v>4340</v>
      </c>
      <c r="G270" s="14" t="s">
        <v>57</v>
      </c>
      <c r="H270" s="13" t="s">
        <v>4339</v>
      </c>
      <c r="I270" s="14" t="s">
        <v>1293</v>
      </c>
      <c r="J270" s="24" t="s">
        <v>56</v>
      </c>
      <c r="K270" s="15" t="str">
        <f t="shared" si="19"/>
        <v>INSERT INTO UBIGEO (ID_DEP,ID_PRO,ID_DIS,NOMBRE_DEP,NOMBRE_PRO,NOMBRE_DIS) VALUES ('03','02','10','APURIMAC','ANDAHUAYLAS','PAMPACHIRI');</v>
      </c>
    </row>
    <row r="271" spans="1:11" s="15" customFormat="1" ht="18" customHeight="1" x14ac:dyDescent="0.25">
      <c r="A271" s="12" t="s">
        <v>1294</v>
      </c>
      <c r="B271" s="13" t="str">
        <f t="shared" si="16"/>
        <v>03</v>
      </c>
      <c r="C271" s="13" t="str">
        <f t="shared" si="17"/>
        <v>02</v>
      </c>
      <c r="D271" s="13" t="str">
        <f t="shared" si="18"/>
        <v>11</v>
      </c>
      <c r="E271" s="14" t="s">
        <v>51</v>
      </c>
      <c r="F271" s="13" t="s">
        <v>4340</v>
      </c>
      <c r="G271" s="14" t="s">
        <v>57</v>
      </c>
      <c r="H271" s="13" t="s">
        <v>4339</v>
      </c>
      <c r="I271" s="14" t="s">
        <v>1295</v>
      </c>
      <c r="J271" s="24" t="s">
        <v>61</v>
      </c>
      <c r="K271" s="15" t="str">
        <f t="shared" si="19"/>
        <v>INSERT INTO UBIGEO (ID_DEP,ID_PRO,ID_DIS,NOMBRE_DEP,NOMBRE_PRO,NOMBRE_DIS) VALUES ('03','02','11','APURIMAC','ANDAHUAYLAS','POMACOCHA');</v>
      </c>
    </row>
    <row r="272" spans="1:11" s="15" customFormat="1" ht="18" customHeight="1" x14ac:dyDescent="0.25">
      <c r="A272" s="12" t="s">
        <v>1296</v>
      </c>
      <c r="B272" s="13" t="str">
        <f t="shared" si="16"/>
        <v>03</v>
      </c>
      <c r="C272" s="13" t="str">
        <f t="shared" si="17"/>
        <v>02</v>
      </c>
      <c r="D272" s="13" t="str">
        <f t="shared" si="18"/>
        <v>12</v>
      </c>
      <c r="E272" s="14" t="s">
        <v>51</v>
      </c>
      <c r="F272" s="13" t="s">
        <v>4340</v>
      </c>
      <c r="G272" s="14" t="s">
        <v>57</v>
      </c>
      <c r="H272" s="13" t="s">
        <v>4339</v>
      </c>
      <c r="I272" s="14" t="s">
        <v>1297</v>
      </c>
      <c r="J272" s="24" t="s">
        <v>66</v>
      </c>
      <c r="K272" s="15" t="str">
        <f t="shared" si="19"/>
        <v>INSERT INTO UBIGEO (ID_DEP,ID_PRO,ID_DIS,NOMBRE_DEP,NOMBRE_PRO,NOMBRE_DIS) VALUES ('03','02','12','APURIMAC','ANDAHUAYLAS','SAN ANTONIO DE CACHI');</v>
      </c>
    </row>
    <row r="273" spans="1:11" s="15" customFormat="1" ht="18" customHeight="1" x14ac:dyDescent="0.25">
      <c r="A273" s="12" t="s">
        <v>1298</v>
      </c>
      <c r="B273" s="13" t="str">
        <f t="shared" si="16"/>
        <v>03</v>
      </c>
      <c r="C273" s="13" t="str">
        <f t="shared" si="17"/>
        <v>02</v>
      </c>
      <c r="D273" s="13" t="str">
        <f t="shared" si="18"/>
        <v>13</v>
      </c>
      <c r="E273" s="14" t="s">
        <v>51</v>
      </c>
      <c r="F273" s="13" t="s">
        <v>4340</v>
      </c>
      <c r="G273" s="14" t="s">
        <v>57</v>
      </c>
      <c r="H273" s="13" t="s">
        <v>4339</v>
      </c>
      <c r="I273" s="14" t="s">
        <v>884</v>
      </c>
      <c r="J273" s="24" t="s">
        <v>70</v>
      </c>
      <c r="K273" s="15" t="str">
        <f t="shared" si="19"/>
        <v>INSERT INTO UBIGEO (ID_DEP,ID_PRO,ID_DIS,NOMBRE_DEP,NOMBRE_PRO,NOMBRE_DIS) VALUES ('03','02','13','APURIMAC','ANDAHUAYLAS','SAN JERONIMO');</v>
      </c>
    </row>
    <row r="274" spans="1:11" s="15" customFormat="1" ht="18" customHeight="1" x14ac:dyDescent="0.25">
      <c r="A274" s="12" t="s">
        <v>1299</v>
      </c>
      <c r="B274" s="13" t="str">
        <f t="shared" si="16"/>
        <v>03</v>
      </c>
      <c r="C274" s="13" t="str">
        <f t="shared" si="17"/>
        <v>02</v>
      </c>
      <c r="D274" s="13" t="str">
        <f t="shared" si="18"/>
        <v>14</v>
      </c>
      <c r="E274" s="14" t="s">
        <v>51</v>
      </c>
      <c r="F274" s="13" t="s">
        <v>4340</v>
      </c>
      <c r="G274" s="14" t="s">
        <v>57</v>
      </c>
      <c r="H274" s="13" t="s">
        <v>4339</v>
      </c>
      <c r="I274" s="14" t="s">
        <v>1300</v>
      </c>
      <c r="J274" s="24" t="s">
        <v>76</v>
      </c>
      <c r="K274" s="15" t="str">
        <f t="shared" si="19"/>
        <v>INSERT INTO UBIGEO (ID_DEP,ID_PRO,ID_DIS,NOMBRE_DEP,NOMBRE_PRO,NOMBRE_DIS) VALUES ('03','02','14','APURIMAC','ANDAHUAYLAS','SAN MIGUEL DE CHACCRAMPA');</v>
      </c>
    </row>
    <row r="275" spans="1:11" s="15" customFormat="1" ht="18" customHeight="1" x14ac:dyDescent="0.25">
      <c r="A275" s="12" t="s">
        <v>1301</v>
      </c>
      <c r="B275" s="13" t="str">
        <f t="shared" si="16"/>
        <v>03</v>
      </c>
      <c r="C275" s="13" t="str">
        <f t="shared" si="17"/>
        <v>02</v>
      </c>
      <c r="D275" s="13" t="str">
        <f t="shared" si="18"/>
        <v>15</v>
      </c>
      <c r="E275" s="14" t="s">
        <v>51</v>
      </c>
      <c r="F275" s="13" t="s">
        <v>4340</v>
      </c>
      <c r="G275" s="14" t="s">
        <v>57</v>
      </c>
      <c r="H275" s="13" t="s">
        <v>4339</v>
      </c>
      <c r="I275" s="14" t="s">
        <v>1302</v>
      </c>
      <c r="J275" s="24" t="s">
        <v>80</v>
      </c>
      <c r="K275" s="15" t="str">
        <f t="shared" si="19"/>
        <v>INSERT INTO UBIGEO (ID_DEP,ID_PRO,ID_DIS,NOMBRE_DEP,NOMBRE_PRO,NOMBRE_DIS) VALUES ('03','02','15','APURIMAC','ANDAHUAYLAS','SANTA MARIA DE CHICMO');</v>
      </c>
    </row>
    <row r="276" spans="1:11" s="15" customFormat="1" ht="18" customHeight="1" x14ac:dyDescent="0.25">
      <c r="A276" s="12" t="s">
        <v>1303</v>
      </c>
      <c r="B276" s="13" t="str">
        <f t="shared" si="16"/>
        <v>03</v>
      </c>
      <c r="C276" s="13" t="str">
        <f t="shared" si="17"/>
        <v>02</v>
      </c>
      <c r="D276" s="13" t="str">
        <f t="shared" si="18"/>
        <v>16</v>
      </c>
      <c r="E276" s="14" t="s">
        <v>51</v>
      </c>
      <c r="F276" s="13" t="s">
        <v>4340</v>
      </c>
      <c r="G276" s="14" t="s">
        <v>57</v>
      </c>
      <c r="H276" s="13" t="s">
        <v>4339</v>
      </c>
      <c r="I276" s="14" t="s">
        <v>62</v>
      </c>
      <c r="J276" s="24" t="s">
        <v>84</v>
      </c>
      <c r="K276" s="15" t="str">
        <f t="shared" si="19"/>
        <v>INSERT INTO UBIGEO (ID_DEP,ID_PRO,ID_DIS,NOMBRE_DEP,NOMBRE_PRO,NOMBRE_DIS) VALUES ('03','02','16','APURIMAC','ANDAHUAYLAS','TALAVERA');</v>
      </c>
    </row>
    <row r="277" spans="1:11" s="15" customFormat="1" ht="18" customHeight="1" x14ac:dyDescent="0.25">
      <c r="A277" s="12" t="s">
        <v>1304</v>
      </c>
      <c r="B277" s="13" t="str">
        <f t="shared" si="16"/>
        <v>03</v>
      </c>
      <c r="C277" s="13" t="str">
        <f t="shared" si="17"/>
        <v>02</v>
      </c>
      <c r="D277" s="13" t="str">
        <f t="shared" si="18"/>
        <v>17</v>
      </c>
      <c r="E277" s="14" t="s">
        <v>51</v>
      </c>
      <c r="F277" s="13" t="s">
        <v>4340</v>
      </c>
      <c r="G277" s="14" t="s">
        <v>57</v>
      </c>
      <c r="H277" s="13" t="s">
        <v>4339</v>
      </c>
      <c r="I277" s="14" t="s">
        <v>1305</v>
      </c>
      <c r="J277" s="24" t="s">
        <v>88</v>
      </c>
      <c r="K277" s="15" t="str">
        <f t="shared" si="19"/>
        <v>INSERT INTO UBIGEO (ID_DEP,ID_PRO,ID_DIS,NOMBRE_DEP,NOMBRE_PRO,NOMBRE_DIS) VALUES ('03','02','17','APURIMAC','ANDAHUAYLAS','TUMAY HUARACA');</v>
      </c>
    </row>
    <row r="278" spans="1:11" s="15" customFormat="1" ht="18" customHeight="1" x14ac:dyDescent="0.25">
      <c r="A278" s="12" t="s">
        <v>1306</v>
      </c>
      <c r="B278" s="13" t="str">
        <f t="shared" si="16"/>
        <v>03</v>
      </c>
      <c r="C278" s="13" t="str">
        <f t="shared" si="17"/>
        <v>02</v>
      </c>
      <c r="D278" s="13" t="str">
        <f t="shared" si="18"/>
        <v>18</v>
      </c>
      <c r="E278" s="14" t="s">
        <v>51</v>
      </c>
      <c r="F278" s="13" t="s">
        <v>4340</v>
      </c>
      <c r="G278" s="14" t="s">
        <v>57</v>
      </c>
      <c r="H278" s="13" t="s">
        <v>4339</v>
      </c>
      <c r="I278" s="14" t="s">
        <v>1307</v>
      </c>
      <c r="J278" s="24" t="s">
        <v>92</v>
      </c>
      <c r="K278" s="15" t="str">
        <f t="shared" si="19"/>
        <v>INSERT INTO UBIGEO (ID_DEP,ID_PRO,ID_DIS,NOMBRE_DEP,NOMBRE_PRO,NOMBRE_DIS) VALUES ('03','02','18','APURIMAC','ANDAHUAYLAS','TURPO');</v>
      </c>
    </row>
    <row r="279" spans="1:11" s="15" customFormat="1" ht="18" customHeight="1" x14ac:dyDescent="0.25">
      <c r="A279" s="12" t="s">
        <v>1308</v>
      </c>
      <c r="B279" s="13" t="str">
        <f t="shared" si="16"/>
        <v>03</v>
      </c>
      <c r="C279" s="13" t="str">
        <f t="shared" si="17"/>
        <v>02</v>
      </c>
      <c r="D279" s="13" t="str">
        <f t="shared" si="18"/>
        <v>19</v>
      </c>
      <c r="E279" s="14" t="s">
        <v>51</v>
      </c>
      <c r="F279" s="13" t="s">
        <v>4340</v>
      </c>
      <c r="G279" s="14" t="s">
        <v>57</v>
      </c>
      <c r="H279" s="13" t="s">
        <v>4339</v>
      </c>
      <c r="I279" s="14" t="s">
        <v>1309</v>
      </c>
      <c r="J279" s="24" t="s">
        <v>96</v>
      </c>
      <c r="K279" s="15" t="str">
        <f t="shared" si="19"/>
        <v>INSERT INTO UBIGEO (ID_DEP,ID_PRO,ID_DIS,NOMBRE_DEP,NOMBRE_PRO,NOMBRE_DIS) VALUES ('03','02','19','APURIMAC','ANDAHUAYLAS','KAQUIABAMBA');</v>
      </c>
    </row>
    <row r="280" spans="1:11" s="15" customFormat="1" ht="18" customHeight="1" x14ac:dyDescent="0.25">
      <c r="A280" s="12" t="s">
        <v>1310</v>
      </c>
      <c r="B280" s="13" t="str">
        <f t="shared" si="16"/>
        <v>03</v>
      </c>
      <c r="C280" s="13" t="str">
        <f t="shared" si="17"/>
        <v>02</v>
      </c>
      <c r="D280" s="13" t="str">
        <f t="shared" si="18"/>
        <v>20</v>
      </c>
      <c r="E280" s="14" t="s">
        <v>51</v>
      </c>
      <c r="F280" s="13" t="s">
        <v>4340</v>
      </c>
      <c r="G280" s="14" t="s">
        <v>57</v>
      </c>
      <c r="H280" s="13" t="s">
        <v>4339</v>
      </c>
      <c r="I280" s="14" t="s">
        <v>1311</v>
      </c>
      <c r="J280" s="24" t="s">
        <v>100</v>
      </c>
      <c r="K280" s="15" t="str">
        <f t="shared" si="19"/>
        <v>INSERT INTO UBIGEO (ID_DEP,ID_PRO,ID_DIS,NOMBRE_DEP,NOMBRE_PRO,NOMBRE_DIS) VALUES ('03','02','20','APURIMAC','ANDAHUAYLAS','JOSE MARIA ARGUEDAS');</v>
      </c>
    </row>
    <row r="281" spans="1:11" s="15" customFormat="1" ht="18" customHeight="1" x14ac:dyDescent="0.25">
      <c r="A281" s="12" t="s">
        <v>1312</v>
      </c>
      <c r="B281" s="13" t="str">
        <f t="shared" si="16"/>
        <v>03</v>
      </c>
      <c r="C281" s="13" t="str">
        <f t="shared" si="17"/>
        <v>03</v>
      </c>
      <c r="D281" s="13" t="str">
        <f t="shared" si="18"/>
        <v>01</v>
      </c>
      <c r="E281" s="14" t="s">
        <v>51</v>
      </c>
      <c r="F281" s="13" t="s">
        <v>4340</v>
      </c>
      <c r="G281" s="14" t="s">
        <v>1313</v>
      </c>
      <c r="H281" s="13" t="s">
        <v>4340</v>
      </c>
      <c r="I281" s="14" t="s">
        <v>1313</v>
      </c>
      <c r="J281" s="24" t="s">
        <v>4338</v>
      </c>
      <c r="K281" s="15" t="str">
        <f t="shared" si="19"/>
        <v>INSERT INTO UBIGEO (ID_DEP,ID_PRO,ID_DIS,NOMBRE_DEP,NOMBRE_PRO,NOMBRE_DIS) VALUES ('03','03','01','APURIMAC','ANTABAMBA','ANTABAMBA');</v>
      </c>
    </row>
    <row r="282" spans="1:11" s="15" customFormat="1" ht="18" customHeight="1" x14ac:dyDescent="0.25">
      <c r="A282" s="12" t="s">
        <v>1314</v>
      </c>
      <c r="B282" s="13" t="str">
        <f t="shared" si="16"/>
        <v>03</v>
      </c>
      <c r="C282" s="13" t="str">
        <f t="shared" si="17"/>
        <v>03</v>
      </c>
      <c r="D282" s="13" t="str">
        <f t="shared" si="18"/>
        <v>02</v>
      </c>
      <c r="E282" s="14" t="s">
        <v>51</v>
      </c>
      <c r="F282" s="13" t="s">
        <v>4340</v>
      </c>
      <c r="G282" s="14" t="s">
        <v>1313</v>
      </c>
      <c r="H282" s="13" t="s">
        <v>4340</v>
      </c>
      <c r="I282" s="14" t="s">
        <v>1315</v>
      </c>
      <c r="J282" s="24" t="s">
        <v>4339</v>
      </c>
      <c r="K282" s="15" t="str">
        <f t="shared" si="19"/>
        <v>INSERT INTO UBIGEO (ID_DEP,ID_PRO,ID_DIS,NOMBRE_DEP,NOMBRE_PRO,NOMBRE_DIS) VALUES ('03','03','02','APURIMAC','ANTABAMBA','EL ORO');</v>
      </c>
    </row>
    <row r="283" spans="1:11" s="15" customFormat="1" ht="18" customHeight="1" x14ac:dyDescent="0.25">
      <c r="A283" s="12" t="s">
        <v>1316</v>
      </c>
      <c r="B283" s="13" t="str">
        <f t="shared" si="16"/>
        <v>03</v>
      </c>
      <c r="C283" s="13" t="str">
        <f t="shared" si="17"/>
        <v>03</v>
      </c>
      <c r="D283" s="13" t="str">
        <f t="shared" si="18"/>
        <v>03</v>
      </c>
      <c r="E283" s="14" t="s">
        <v>51</v>
      </c>
      <c r="F283" s="13" t="s">
        <v>4340</v>
      </c>
      <c r="G283" s="14" t="s">
        <v>1313</v>
      </c>
      <c r="H283" s="13" t="s">
        <v>4340</v>
      </c>
      <c r="I283" s="14" t="s">
        <v>1317</v>
      </c>
      <c r="J283" s="24" t="s">
        <v>4340</v>
      </c>
      <c r="K283" s="15" t="str">
        <f t="shared" si="19"/>
        <v>INSERT INTO UBIGEO (ID_DEP,ID_PRO,ID_DIS,NOMBRE_DEP,NOMBRE_PRO,NOMBRE_DIS) VALUES ('03','03','03','APURIMAC','ANTABAMBA','HUAQUIRCA');</v>
      </c>
    </row>
    <row r="284" spans="1:11" s="15" customFormat="1" ht="18" customHeight="1" x14ac:dyDescent="0.25">
      <c r="A284" s="12" t="s">
        <v>1318</v>
      </c>
      <c r="B284" s="13" t="str">
        <f t="shared" si="16"/>
        <v>03</v>
      </c>
      <c r="C284" s="13" t="str">
        <f t="shared" si="17"/>
        <v>03</v>
      </c>
      <c r="D284" s="13" t="str">
        <f t="shared" si="18"/>
        <v>04</v>
      </c>
      <c r="E284" s="14" t="s">
        <v>51</v>
      </c>
      <c r="F284" s="13" t="s">
        <v>4340</v>
      </c>
      <c r="G284" s="14" t="s">
        <v>1313</v>
      </c>
      <c r="H284" s="13" t="s">
        <v>4340</v>
      </c>
      <c r="I284" s="14" t="s">
        <v>1319</v>
      </c>
      <c r="J284" s="24" t="s">
        <v>4341</v>
      </c>
      <c r="K284" s="15" t="str">
        <f t="shared" si="19"/>
        <v>INSERT INTO UBIGEO (ID_DEP,ID_PRO,ID_DIS,NOMBRE_DEP,NOMBRE_PRO,NOMBRE_DIS) VALUES ('03','03','04','APURIMAC','ANTABAMBA','JUAN ESPINOZA MEDRANO');</v>
      </c>
    </row>
    <row r="285" spans="1:11" s="15" customFormat="1" ht="18" customHeight="1" x14ac:dyDescent="0.25">
      <c r="A285" s="12" t="s">
        <v>1320</v>
      </c>
      <c r="B285" s="13" t="str">
        <f t="shared" si="16"/>
        <v>03</v>
      </c>
      <c r="C285" s="13" t="str">
        <f t="shared" si="17"/>
        <v>03</v>
      </c>
      <c r="D285" s="13" t="str">
        <f t="shared" si="18"/>
        <v>05</v>
      </c>
      <c r="E285" s="14" t="s">
        <v>51</v>
      </c>
      <c r="F285" s="13" t="s">
        <v>4340</v>
      </c>
      <c r="G285" s="14" t="s">
        <v>1313</v>
      </c>
      <c r="H285" s="13" t="s">
        <v>4340</v>
      </c>
      <c r="I285" s="14" t="s">
        <v>1321</v>
      </c>
      <c r="J285" s="24" t="s">
        <v>4342</v>
      </c>
      <c r="K285" s="15" t="str">
        <f t="shared" si="19"/>
        <v>INSERT INTO UBIGEO (ID_DEP,ID_PRO,ID_DIS,NOMBRE_DEP,NOMBRE_PRO,NOMBRE_DIS) VALUES ('03','03','05','APURIMAC','ANTABAMBA','OROPESA');</v>
      </c>
    </row>
    <row r="286" spans="1:11" s="15" customFormat="1" ht="18" customHeight="1" x14ac:dyDescent="0.25">
      <c r="A286" s="12" t="s">
        <v>1322</v>
      </c>
      <c r="B286" s="13" t="str">
        <f t="shared" si="16"/>
        <v>03</v>
      </c>
      <c r="C286" s="13" t="str">
        <f t="shared" si="17"/>
        <v>03</v>
      </c>
      <c r="D286" s="13" t="str">
        <f t="shared" si="18"/>
        <v>06</v>
      </c>
      <c r="E286" s="14" t="s">
        <v>51</v>
      </c>
      <c r="F286" s="13" t="s">
        <v>4340</v>
      </c>
      <c r="G286" s="14" t="s">
        <v>1313</v>
      </c>
      <c r="H286" s="13" t="s">
        <v>4340</v>
      </c>
      <c r="I286" s="14" t="s">
        <v>1323</v>
      </c>
      <c r="J286" s="24" t="s">
        <v>4343</v>
      </c>
      <c r="K286" s="15" t="str">
        <f t="shared" si="19"/>
        <v>INSERT INTO UBIGEO (ID_DEP,ID_PRO,ID_DIS,NOMBRE_DEP,NOMBRE_PRO,NOMBRE_DIS) VALUES ('03','03','06','APURIMAC','ANTABAMBA','PACHACONAS');</v>
      </c>
    </row>
    <row r="287" spans="1:11" s="15" customFormat="1" ht="18" customHeight="1" x14ac:dyDescent="0.25">
      <c r="A287" s="12" t="s">
        <v>1324</v>
      </c>
      <c r="B287" s="13" t="str">
        <f t="shared" si="16"/>
        <v>03</v>
      </c>
      <c r="C287" s="13" t="str">
        <f t="shared" si="17"/>
        <v>03</v>
      </c>
      <c r="D287" s="13" t="str">
        <f t="shared" si="18"/>
        <v>07</v>
      </c>
      <c r="E287" s="14" t="s">
        <v>51</v>
      </c>
      <c r="F287" s="13" t="s">
        <v>4340</v>
      </c>
      <c r="G287" s="14" t="s">
        <v>1313</v>
      </c>
      <c r="H287" s="13" t="s">
        <v>4340</v>
      </c>
      <c r="I287" s="14" t="s">
        <v>1325</v>
      </c>
      <c r="J287" s="24" t="s">
        <v>4344</v>
      </c>
      <c r="K287" s="15" t="str">
        <f t="shared" si="19"/>
        <v>INSERT INTO UBIGEO (ID_DEP,ID_PRO,ID_DIS,NOMBRE_DEP,NOMBRE_PRO,NOMBRE_DIS) VALUES ('03','03','07','APURIMAC','ANTABAMBA','SABAINO');</v>
      </c>
    </row>
    <row r="288" spans="1:11" s="15" customFormat="1" ht="18" customHeight="1" x14ac:dyDescent="0.25">
      <c r="A288" s="12" t="s">
        <v>1326</v>
      </c>
      <c r="B288" s="13" t="str">
        <f t="shared" si="16"/>
        <v>03</v>
      </c>
      <c r="C288" s="13" t="str">
        <f t="shared" si="17"/>
        <v>04</v>
      </c>
      <c r="D288" s="13" t="str">
        <f t="shared" si="18"/>
        <v>01</v>
      </c>
      <c r="E288" s="14" t="s">
        <v>51</v>
      </c>
      <c r="F288" s="13" t="s">
        <v>4340</v>
      </c>
      <c r="G288" s="14" t="s">
        <v>1327</v>
      </c>
      <c r="H288" s="13" t="s">
        <v>4341</v>
      </c>
      <c r="I288" s="14" t="s">
        <v>1328</v>
      </c>
      <c r="J288" s="24" t="s">
        <v>4338</v>
      </c>
      <c r="K288" s="15" t="str">
        <f t="shared" si="19"/>
        <v>INSERT INTO UBIGEO (ID_DEP,ID_PRO,ID_DIS,NOMBRE_DEP,NOMBRE_PRO,NOMBRE_DIS) VALUES ('03','04','01','APURIMAC','AYMARAES','CHALHUANCA');</v>
      </c>
    </row>
    <row r="289" spans="1:11" s="15" customFormat="1" ht="18" customHeight="1" x14ac:dyDescent="0.25">
      <c r="A289" s="12" t="s">
        <v>1329</v>
      </c>
      <c r="B289" s="13" t="str">
        <f t="shared" si="16"/>
        <v>03</v>
      </c>
      <c r="C289" s="13" t="str">
        <f t="shared" si="17"/>
        <v>04</v>
      </c>
      <c r="D289" s="13" t="str">
        <f t="shared" si="18"/>
        <v>02</v>
      </c>
      <c r="E289" s="14" t="s">
        <v>51</v>
      </c>
      <c r="F289" s="13" t="s">
        <v>4340</v>
      </c>
      <c r="G289" s="14" t="s">
        <v>1327</v>
      </c>
      <c r="H289" s="13" t="s">
        <v>4341</v>
      </c>
      <c r="I289" s="14" t="s">
        <v>1330</v>
      </c>
      <c r="J289" s="24" t="s">
        <v>4339</v>
      </c>
      <c r="K289" s="15" t="str">
        <f t="shared" si="19"/>
        <v>INSERT INTO UBIGEO (ID_DEP,ID_PRO,ID_DIS,NOMBRE_DEP,NOMBRE_PRO,NOMBRE_DIS) VALUES ('03','04','02','APURIMAC','AYMARAES','CAPAYA');</v>
      </c>
    </row>
    <row r="290" spans="1:11" s="15" customFormat="1" ht="18" customHeight="1" x14ac:dyDescent="0.25">
      <c r="A290" s="12" t="s">
        <v>1331</v>
      </c>
      <c r="B290" s="13" t="str">
        <f t="shared" si="16"/>
        <v>03</v>
      </c>
      <c r="C290" s="13" t="str">
        <f t="shared" si="17"/>
        <v>04</v>
      </c>
      <c r="D290" s="13" t="str">
        <f t="shared" si="18"/>
        <v>03</v>
      </c>
      <c r="E290" s="14" t="s">
        <v>51</v>
      </c>
      <c r="F290" s="13" t="s">
        <v>4340</v>
      </c>
      <c r="G290" s="14" t="s">
        <v>1327</v>
      </c>
      <c r="H290" s="13" t="s">
        <v>4341</v>
      </c>
      <c r="I290" s="14" t="s">
        <v>1332</v>
      </c>
      <c r="J290" s="24" t="s">
        <v>4340</v>
      </c>
      <c r="K290" s="15" t="str">
        <f t="shared" si="19"/>
        <v>INSERT INTO UBIGEO (ID_DEP,ID_PRO,ID_DIS,NOMBRE_DEP,NOMBRE_PRO,NOMBRE_DIS) VALUES ('03','04','03','APURIMAC','AYMARAES','CARAYBAMBA');</v>
      </c>
    </row>
    <row r="291" spans="1:11" s="15" customFormat="1" ht="18" customHeight="1" x14ac:dyDescent="0.25">
      <c r="A291" s="12" t="s">
        <v>1333</v>
      </c>
      <c r="B291" s="13" t="str">
        <f t="shared" si="16"/>
        <v>03</v>
      </c>
      <c r="C291" s="13" t="str">
        <f t="shared" si="17"/>
        <v>04</v>
      </c>
      <c r="D291" s="13" t="str">
        <f t="shared" si="18"/>
        <v>04</v>
      </c>
      <c r="E291" s="14" t="s">
        <v>51</v>
      </c>
      <c r="F291" s="13" t="s">
        <v>4340</v>
      </c>
      <c r="G291" s="14" t="s">
        <v>1327</v>
      </c>
      <c r="H291" s="13" t="s">
        <v>4341</v>
      </c>
      <c r="I291" s="14" t="s">
        <v>1334</v>
      </c>
      <c r="J291" s="24" t="s">
        <v>4341</v>
      </c>
      <c r="K291" s="15" t="str">
        <f t="shared" si="19"/>
        <v>INSERT INTO UBIGEO (ID_DEP,ID_PRO,ID_DIS,NOMBRE_DEP,NOMBRE_PRO,NOMBRE_DIS) VALUES ('03','04','04','APURIMAC','AYMARAES','CHAPIMARCA');</v>
      </c>
    </row>
    <row r="292" spans="1:11" s="15" customFormat="1" ht="18" customHeight="1" x14ac:dyDescent="0.25">
      <c r="A292" s="12" t="s">
        <v>1335</v>
      </c>
      <c r="B292" s="13" t="str">
        <f t="shared" si="16"/>
        <v>03</v>
      </c>
      <c r="C292" s="13" t="str">
        <f t="shared" si="17"/>
        <v>04</v>
      </c>
      <c r="D292" s="13" t="str">
        <f t="shared" si="18"/>
        <v>05</v>
      </c>
      <c r="E292" s="14" t="s">
        <v>51</v>
      </c>
      <c r="F292" s="13" t="s">
        <v>4340</v>
      </c>
      <c r="G292" s="14" t="s">
        <v>1327</v>
      </c>
      <c r="H292" s="13" t="s">
        <v>4341</v>
      </c>
      <c r="I292" s="14" t="s">
        <v>937</v>
      </c>
      <c r="J292" s="24" t="s">
        <v>4342</v>
      </c>
      <c r="K292" s="15" t="str">
        <f t="shared" si="19"/>
        <v>INSERT INTO UBIGEO (ID_DEP,ID_PRO,ID_DIS,NOMBRE_DEP,NOMBRE_PRO,NOMBRE_DIS) VALUES ('03','04','05','APURIMAC','AYMARAES','COLCABAMBA');</v>
      </c>
    </row>
    <row r="293" spans="1:11" s="15" customFormat="1" ht="18" customHeight="1" x14ac:dyDescent="0.25">
      <c r="A293" s="12" t="s">
        <v>1336</v>
      </c>
      <c r="B293" s="13" t="str">
        <f t="shared" si="16"/>
        <v>03</v>
      </c>
      <c r="C293" s="13" t="str">
        <f t="shared" si="17"/>
        <v>04</v>
      </c>
      <c r="D293" s="13" t="str">
        <f t="shared" si="18"/>
        <v>06</v>
      </c>
      <c r="E293" s="14" t="s">
        <v>51</v>
      </c>
      <c r="F293" s="13" t="s">
        <v>4340</v>
      </c>
      <c r="G293" s="14" t="s">
        <v>1327</v>
      </c>
      <c r="H293" s="13" t="s">
        <v>4341</v>
      </c>
      <c r="I293" s="14" t="s">
        <v>1337</v>
      </c>
      <c r="J293" s="24" t="s">
        <v>4343</v>
      </c>
      <c r="K293" s="15" t="str">
        <f t="shared" si="19"/>
        <v>INSERT INTO UBIGEO (ID_DEP,ID_PRO,ID_DIS,NOMBRE_DEP,NOMBRE_PRO,NOMBRE_DIS) VALUES ('03','04','06','APURIMAC','AYMARAES','COTARUSE');</v>
      </c>
    </row>
    <row r="294" spans="1:11" s="15" customFormat="1" ht="18" customHeight="1" x14ac:dyDescent="0.25">
      <c r="A294" s="12" t="s">
        <v>1338</v>
      </c>
      <c r="B294" s="13" t="str">
        <f t="shared" si="16"/>
        <v>03</v>
      </c>
      <c r="C294" s="13" t="str">
        <f t="shared" si="17"/>
        <v>04</v>
      </c>
      <c r="D294" s="13" t="str">
        <f t="shared" si="18"/>
        <v>07</v>
      </c>
      <c r="E294" s="14" t="s">
        <v>51</v>
      </c>
      <c r="F294" s="13" t="s">
        <v>4340</v>
      </c>
      <c r="G294" s="14" t="s">
        <v>1327</v>
      </c>
      <c r="H294" s="13" t="s">
        <v>4341</v>
      </c>
      <c r="I294" s="14" t="s">
        <v>1339</v>
      </c>
      <c r="J294" s="24" t="s">
        <v>4344</v>
      </c>
      <c r="K294" s="15" t="str">
        <f t="shared" si="19"/>
        <v>INSERT INTO UBIGEO (ID_DEP,ID_PRO,ID_DIS,NOMBRE_DEP,NOMBRE_PRO,NOMBRE_DIS) VALUES ('03','04','07','APURIMAC','AYMARAES','IHUAYLLO');</v>
      </c>
    </row>
    <row r="295" spans="1:11" s="15" customFormat="1" ht="18" customHeight="1" x14ac:dyDescent="0.25">
      <c r="A295" s="12" t="s">
        <v>1340</v>
      </c>
      <c r="B295" s="13" t="str">
        <f t="shared" si="16"/>
        <v>03</v>
      </c>
      <c r="C295" s="13" t="str">
        <f t="shared" si="17"/>
        <v>04</v>
      </c>
      <c r="D295" s="13" t="str">
        <f t="shared" si="18"/>
        <v>08</v>
      </c>
      <c r="E295" s="14" t="s">
        <v>51</v>
      </c>
      <c r="F295" s="13" t="s">
        <v>4340</v>
      </c>
      <c r="G295" s="14" t="s">
        <v>1327</v>
      </c>
      <c r="H295" s="13" t="s">
        <v>4341</v>
      </c>
      <c r="I295" s="14" t="s">
        <v>1341</v>
      </c>
      <c r="J295" s="24" t="s">
        <v>4345</v>
      </c>
      <c r="K295" s="15" t="str">
        <f t="shared" si="19"/>
        <v>INSERT INTO UBIGEO (ID_DEP,ID_PRO,ID_DIS,NOMBRE_DEP,NOMBRE_PRO,NOMBRE_DIS) VALUES ('03','04','08','APURIMAC','AYMARAES','JUSTO APU SAHUARAURA');</v>
      </c>
    </row>
    <row r="296" spans="1:11" s="15" customFormat="1" ht="18" customHeight="1" x14ac:dyDescent="0.25">
      <c r="A296" s="12" t="s">
        <v>1342</v>
      </c>
      <c r="B296" s="13" t="str">
        <f t="shared" si="16"/>
        <v>03</v>
      </c>
      <c r="C296" s="13" t="str">
        <f t="shared" si="17"/>
        <v>04</v>
      </c>
      <c r="D296" s="13" t="str">
        <f t="shared" si="18"/>
        <v>09</v>
      </c>
      <c r="E296" s="14" t="s">
        <v>51</v>
      </c>
      <c r="F296" s="13" t="s">
        <v>4340</v>
      </c>
      <c r="G296" s="14" t="s">
        <v>1327</v>
      </c>
      <c r="H296" s="13" t="s">
        <v>4341</v>
      </c>
      <c r="I296" s="14" t="s">
        <v>1343</v>
      </c>
      <c r="J296" s="24" t="s">
        <v>4346</v>
      </c>
      <c r="K296" s="15" t="str">
        <f t="shared" si="19"/>
        <v>INSERT INTO UBIGEO (ID_DEP,ID_PRO,ID_DIS,NOMBRE_DEP,NOMBRE_PRO,NOMBRE_DIS) VALUES ('03','04','09','APURIMAC','AYMARAES','LUCRE');</v>
      </c>
    </row>
    <row r="297" spans="1:11" s="15" customFormat="1" ht="18" customHeight="1" x14ac:dyDescent="0.25">
      <c r="A297" s="12" t="s">
        <v>1344</v>
      </c>
      <c r="B297" s="13" t="str">
        <f t="shared" si="16"/>
        <v>03</v>
      </c>
      <c r="C297" s="13" t="str">
        <f t="shared" si="17"/>
        <v>04</v>
      </c>
      <c r="D297" s="13" t="str">
        <f t="shared" si="18"/>
        <v>10</v>
      </c>
      <c r="E297" s="14" t="s">
        <v>51</v>
      </c>
      <c r="F297" s="13" t="s">
        <v>4340</v>
      </c>
      <c r="G297" s="14" t="s">
        <v>1327</v>
      </c>
      <c r="H297" s="13" t="s">
        <v>4341</v>
      </c>
      <c r="I297" s="14" t="s">
        <v>1345</v>
      </c>
      <c r="J297" s="24" t="s">
        <v>56</v>
      </c>
      <c r="K297" s="15" t="str">
        <f t="shared" si="19"/>
        <v>INSERT INTO UBIGEO (ID_DEP,ID_PRO,ID_DIS,NOMBRE_DEP,NOMBRE_PRO,NOMBRE_DIS) VALUES ('03','04','10','APURIMAC','AYMARAES','POCOHUANCA');</v>
      </c>
    </row>
    <row r="298" spans="1:11" s="15" customFormat="1" ht="18" customHeight="1" x14ac:dyDescent="0.25">
      <c r="A298" s="12" t="s">
        <v>1346</v>
      </c>
      <c r="B298" s="13" t="str">
        <f t="shared" si="16"/>
        <v>03</v>
      </c>
      <c r="C298" s="13" t="str">
        <f t="shared" si="17"/>
        <v>04</v>
      </c>
      <c r="D298" s="13" t="str">
        <f t="shared" si="18"/>
        <v>11</v>
      </c>
      <c r="E298" s="14" t="s">
        <v>51</v>
      </c>
      <c r="F298" s="13" t="s">
        <v>4340</v>
      </c>
      <c r="G298" s="14" t="s">
        <v>1327</v>
      </c>
      <c r="H298" s="13" t="s">
        <v>4341</v>
      </c>
      <c r="I298" s="14" t="s">
        <v>1347</v>
      </c>
      <c r="J298" s="24" t="s">
        <v>61</v>
      </c>
      <c r="K298" s="15" t="str">
        <f t="shared" si="19"/>
        <v>INSERT INTO UBIGEO (ID_DEP,ID_PRO,ID_DIS,NOMBRE_DEP,NOMBRE_PRO,NOMBRE_DIS) VALUES ('03','04','11','APURIMAC','AYMARAES','SAN JUAN DE CHACÑA');</v>
      </c>
    </row>
    <row r="299" spans="1:11" s="15" customFormat="1" ht="18" customHeight="1" x14ac:dyDescent="0.25">
      <c r="A299" s="12" t="s">
        <v>1348</v>
      </c>
      <c r="B299" s="13" t="str">
        <f t="shared" si="16"/>
        <v>03</v>
      </c>
      <c r="C299" s="13" t="str">
        <f t="shared" si="17"/>
        <v>04</v>
      </c>
      <c r="D299" s="13" t="str">
        <f t="shared" si="18"/>
        <v>12</v>
      </c>
      <c r="E299" s="14" t="s">
        <v>51</v>
      </c>
      <c r="F299" s="13" t="s">
        <v>4340</v>
      </c>
      <c r="G299" s="14" t="s">
        <v>1327</v>
      </c>
      <c r="H299" s="13" t="s">
        <v>4341</v>
      </c>
      <c r="I299" s="14" t="s">
        <v>1349</v>
      </c>
      <c r="J299" s="24" t="s">
        <v>66</v>
      </c>
      <c r="K299" s="15" t="str">
        <f t="shared" si="19"/>
        <v>INSERT INTO UBIGEO (ID_DEP,ID_PRO,ID_DIS,NOMBRE_DEP,NOMBRE_PRO,NOMBRE_DIS) VALUES ('03','04','12','APURIMAC','AYMARAES','SAÑAYCA');</v>
      </c>
    </row>
    <row r="300" spans="1:11" s="15" customFormat="1" ht="18" customHeight="1" x14ac:dyDescent="0.25">
      <c r="A300" s="12" t="s">
        <v>1350</v>
      </c>
      <c r="B300" s="13" t="str">
        <f t="shared" si="16"/>
        <v>03</v>
      </c>
      <c r="C300" s="13" t="str">
        <f t="shared" si="17"/>
        <v>04</v>
      </c>
      <c r="D300" s="13" t="str">
        <f t="shared" si="18"/>
        <v>13</v>
      </c>
      <c r="E300" s="14" t="s">
        <v>51</v>
      </c>
      <c r="F300" s="13" t="s">
        <v>4340</v>
      </c>
      <c r="G300" s="14" t="s">
        <v>1327</v>
      </c>
      <c r="H300" s="13" t="s">
        <v>4341</v>
      </c>
      <c r="I300" s="14" t="s">
        <v>1351</v>
      </c>
      <c r="J300" s="24" t="s">
        <v>70</v>
      </c>
      <c r="K300" s="15" t="str">
        <f t="shared" si="19"/>
        <v>INSERT INTO UBIGEO (ID_DEP,ID_PRO,ID_DIS,NOMBRE_DEP,NOMBRE_PRO,NOMBRE_DIS) VALUES ('03','04','13','APURIMAC','AYMARAES','SORAYA');</v>
      </c>
    </row>
    <row r="301" spans="1:11" s="15" customFormat="1" ht="18" customHeight="1" x14ac:dyDescent="0.25">
      <c r="A301" s="12" t="s">
        <v>1352</v>
      </c>
      <c r="B301" s="13" t="str">
        <f t="shared" si="16"/>
        <v>03</v>
      </c>
      <c r="C301" s="13" t="str">
        <f t="shared" si="17"/>
        <v>04</v>
      </c>
      <c r="D301" s="13" t="str">
        <f t="shared" si="18"/>
        <v>14</v>
      </c>
      <c r="E301" s="14" t="s">
        <v>51</v>
      </c>
      <c r="F301" s="13" t="s">
        <v>4340</v>
      </c>
      <c r="G301" s="14" t="s">
        <v>1327</v>
      </c>
      <c r="H301" s="13" t="s">
        <v>4341</v>
      </c>
      <c r="I301" s="14" t="s">
        <v>1353</v>
      </c>
      <c r="J301" s="24" t="s">
        <v>76</v>
      </c>
      <c r="K301" s="15" t="str">
        <f t="shared" si="19"/>
        <v>INSERT INTO UBIGEO (ID_DEP,ID_PRO,ID_DIS,NOMBRE_DEP,NOMBRE_PRO,NOMBRE_DIS) VALUES ('03','04','14','APURIMAC','AYMARAES','TAPAIRIHUA');</v>
      </c>
    </row>
    <row r="302" spans="1:11" s="15" customFormat="1" ht="18" customHeight="1" x14ac:dyDescent="0.25">
      <c r="A302" s="12" t="s">
        <v>1354</v>
      </c>
      <c r="B302" s="13" t="str">
        <f t="shared" si="16"/>
        <v>03</v>
      </c>
      <c r="C302" s="13" t="str">
        <f t="shared" si="17"/>
        <v>04</v>
      </c>
      <c r="D302" s="13" t="str">
        <f t="shared" si="18"/>
        <v>15</v>
      </c>
      <c r="E302" s="14" t="s">
        <v>51</v>
      </c>
      <c r="F302" s="13" t="s">
        <v>4340</v>
      </c>
      <c r="G302" s="14" t="s">
        <v>1327</v>
      </c>
      <c r="H302" s="13" t="s">
        <v>4341</v>
      </c>
      <c r="I302" s="14" t="s">
        <v>1355</v>
      </c>
      <c r="J302" s="24" t="s">
        <v>80</v>
      </c>
      <c r="K302" s="15" t="str">
        <f t="shared" si="19"/>
        <v>INSERT INTO UBIGEO (ID_DEP,ID_PRO,ID_DIS,NOMBRE_DEP,NOMBRE_PRO,NOMBRE_DIS) VALUES ('03','04','15','APURIMAC','AYMARAES','TINTAY');</v>
      </c>
    </row>
    <row r="303" spans="1:11" s="15" customFormat="1" ht="18" customHeight="1" x14ac:dyDescent="0.25">
      <c r="A303" s="12" t="s">
        <v>1356</v>
      </c>
      <c r="B303" s="13" t="str">
        <f t="shared" si="16"/>
        <v>03</v>
      </c>
      <c r="C303" s="13" t="str">
        <f t="shared" si="17"/>
        <v>04</v>
      </c>
      <c r="D303" s="13" t="str">
        <f t="shared" si="18"/>
        <v>16</v>
      </c>
      <c r="E303" s="14" t="s">
        <v>51</v>
      </c>
      <c r="F303" s="13" t="s">
        <v>4340</v>
      </c>
      <c r="G303" s="14" t="s">
        <v>1327</v>
      </c>
      <c r="H303" s="13" t="s">
        <v>4341</v>
      </c>
      <c r="I303" s="14" t="s">
        <v>1357</v>
      </c>
      <c r="J303" s="24" t="s">
        <v>84</v>
      </c>
      <c r="K303" s="15" t="str">
        <f t="shared" si="19"/>
        <v>INSERT INTO UBIGEO (ID_DEP,ID_PRO,ID_DIS,NOMBRE_DEP,NOMBRE_PRO,NOMBRE_DIS) VALUES ('03','04','16','APURIMAC','AYMARAES','TORAYA');</v>
      </c>
    </row>
    <row r="304" spans="1:11" s="15" customFormat="1" ht="18" customHeight="1" x14ac:dyDescent="0.25">
      <c r="A304" s="12" t="s">
        <v>1358</v>
      </c>
      <c r="B304" s="13" t="str">
        <f t="shared" si="16"/>
        <v>03</v>
      </c>
      <c r="C304" s="13" t="str">
        <f t="shared" si="17"/>
        <v>04</v>
      </c>
      <c r="D304" s="13" t="str">
        <f t="shared" si="18"/>
        <v>17</v>
      </c>
      <c r="E304" s="14" t="s">
        <v>51</v>
      </c>
      <c r="F304" s="13" t="s">
        <v>4340</v>
      </c>
      <c r="G304" s="14" t="s">
        <v>1327</v>
      </c>
      <c r="H304" s="13" t="s">
        <v>4341</v>
      </c>
      <c r="I304" s="14" t="s">
        <v>1359</v>
      </c>
      <c r="J304" s="24" t="s">
        <v>88</v>
      </c>
      <c r="K304" s="15" t="str">
        <f t="shared" si="19"/>
        <v>INSERT INTO UBIGEO (ID_DEP,ID_PRO,ID_DIS,NOMBRE_DEP,NOMBRE_PRO,NOMBRE_DIS) VALUES ('03','04','17','APURIMAC','AYMARAES','YANACA');</v>
      </c>
    </row>
    <row r="305" spans="1:11" s="15" customFormat="1" ht="18" customHeight="1" x14ac:dyDescent="0.25">
      <c r="A305" s="12" t="s">
        <v>1360</v>
      </c>
      <c r="B305" s="13" t="str">
        <f t="shared" si="16"/>
        <v>03</v>
      </c>
      <c r="C305" s="13" t="str">
        <f t="shared" si="17"/>
        <v>05</v>
      </c>
      <c r="D305" s="13" t="str">
        <f t="shared" si="18"/>
        <v>01</v>
      </c>
      <c r="E305" s="14" t="s">
        <v>51</v>
      </c>
      <c r="F305" s="13" t="s">
        <v>4340</v>
      </c>
      <c r="G305" s="14" t="s">
        <v>1361</v>
      </c>
      <c r="H305" s="13" t="s">
        <v>4342</v>
      </c>
      <c r="I305" s="14" t="s">
        <v>1362</v>
      </c>
      <c r="J305" s="24" t="s">
        <v>4338</v>
      </c>
      <c r="K305" s="15" t="str">
        <f t="shared" si="19"/>
        <v>INSERT INTO UBIGEO (ID_DEP,ID_PRO,ID_DIS,NOMBRE_DEP,NOMBRE_PRO,NOMBRE_DIS) VALUES ('03','05','01','APURIMAC','COTABAMBAS','TAMBOBAMBA');</v>
      </c>
    </row>
    <row r="306" spans="1:11" s="15" customFormat="1" ht="18" customHeight="1" x14ac:dyDescent="0.25">
      <c r="A306" s="12" t="s">
        <v>1363</v>
      </c>
      <c r="B306" s="13" t="str">
        <f t="shared" si="16"/>
        <v>03</v>
      </c>
      <c r="C306" s="13" t="str">
        <f t="shared" si="17"/>
        <v>05</v>
      </c>
      <c r="D306" s="13" t="str">
        <f t="shared" si="18"/>
        <v>02</v>
      </c>
      <c r="E306" s="14" t="s">
        <v>51</v>
      </c>
      <c r="F306" s="13" t="s">
        <v>4340</v>
      </c>
      <c r="G306" s="14" t="s">
        <v>1361</v>
      </c>
      <c r="H306" s="13" t="s">
        <v>4342</v>
      </c>
      <c r="I306" s="14" t="s">
        <v>1361</v>
      </c>
      <c r="J306" s="24" t="s">
        <v>4339</v>
      </c>
      <c r="K306" s="15" t="str">
        <f t="shared" si="19"/>
        <v>INSERT INTO UBIGEO (ID_DEP,ID_PRO,ID_DIS,NOMBRE_DEP,NOMBRE_PRO,NOMBRE_DIS) VALUES ('03','05','02','APURIMAC','COTABAMBAS','COTABAMBAS');</v>
      </c>
    </row>
    <row r="307" spans="1:11" s="15" customFormat="1" ht="18" customHeight="1" x14ac:dyDescent="0.25">
      <c r="A307" s="12" t="s">
        <v>1364</v>
      </c>
      <c r="B307" s="13" t="str">
        <f t="shared" si="16"/>
        <v>03</v>
      </c>
      <c r="C307" s="13" t="str">
        <f t="shared" si="17"/>
        <v>05</v>
      </c>
      <c r="D307" s="13" t="str">
        <f t="shared" si="18"/>
        <v>03</v>
      </c>
      <c r="E307" s="14" t="s">
        <v>51</v>
      </c>
      <c r="F307" s="13" t="s">
        <v>4340</v>
      </c>
      <c r="G307" s="14" t="s">
        <v>1361</v>
      </c>
      <c r="H307" s="13" t="s">
        <v>4342</v>
      </c>
      <c r="I307" s="14" t="s">
        <v>1365</v>
      </c>
      <c r="J307" s="24" t="s">
        <v>4340</v>
      </c>
      <c r="K307" s="15" t="str">
        <f t="shared" si="19"/>
        <v>INSERT INTO UBIGEO (ID_DEP,ID_PRO,ID_DIS,NOMBRE_DEP,NOMBRE_PRO,NOMBRE_DIS) VALUES ('03','05','03','APURIMAC','COTABAMBAS','COYLLURQUI');</v>
      </c>
    </row>
    <row r="308" spans="1:11" s="15" customFormat="1" ht="18" customHeight="1" x14ac:dyDescent="0.25">
      <c r="A308" s="12" t="s">
        <v>1366</v>
      </c>
      <c r="B308" s="13" t="str">
        <f t="shared" si="16"/>
        <v>03</v>
      </c>
      <c r="C308" s="13" t="str">
        <f t="shared" si="17"/>
        <v>05</v>
      </c>
      <c r="D308" s="13" t="str">
        <f t="shared" si="18"/>
        <v>04</v>
      </c>
      <c r="E308" s="14" t="s">
        <v>51</v>
      </c>
      <c r="F308" s="13" t="s">
        <v>4340</v>
      </c>
      <c r="G308" s="14" t="s">
        <v>1361</v>
      </c>
      <c r="H308" s="13" t="s">
        <v>4342</v>
      </c>
      <c r="I308" s="14" t="s">
        <v>1367</v>
      </c>
      <c r="J308" s="24" t="s">
        <v>4341</v>
      </c>
      <c r="K308" s="15" t="str">
        <f t="shared" si="19"/>
        <v>INSERT INTO UBIGEO (ID_DEP,ID_PRO,ID_DIS,NOMBRE_DEP,NOMBRE_PRO,NOMBRE_DIS) VALUES ('03','05','04','APURIMAC','COTABAMBAS','HAQUIRA');</v>
      </c>
    </row>
    <row r="309" spans="1:11" s="15" customFormat="1" ht="18" customHeight="1" x14ac:dyDescent="0.25">
      <c r="A309" s="12" t="s">
        <v>1368</v>
      </c>
      <c r="B309" s="13" t="str">
        <f t="shared" si="16"/>
        <v>03</v>
      </c>
      <c r="C309" s="13" t="str">
        <f t="shared" si="17"/>
        <v>05</v>
      </c>
      <c r="D309" s="13" t="str">
        <f t="shared" si="18"/>
        <v>05</v>
      </c>
      <c r="E309" s="14" t="s">
        <v>51</v>
      </c>
      <c r="F309" s="13" t="s">
        <v>4340</v>
      </c>
      <c r="G309" s="14" t="s">
        <v>1361</v>
      </c>
      <c r="H309" s="13" t="s">
        <v>4342</v>
      </c>
      <c r="I309" s="14" t="s">
        <v>1369</v>
      </c>
      <c r="J309" s="24" t="s">
        <v>4342</v>
      </c>
      <c r="K309" s="15" t="str">
        <f t="shared" si="19"/>
        <v>INSERT INTO UBIGEO (ID_DEP,ID_PRO,ID_DIS,NOMBRE_DEP,NOMBRE_PRO,NOMBRE_DIS) VALUES ('03','05','05','APURIMAC','COTABAMBAS','MARA');</v>
      </c>
    </row>
    <row r="310" spans="1:11" s="15" customFormat="1" ht="18" customHeight="1" x14ac:dyDescent="0.25">
      <c r="A310" s="12" t="s">
        <v>1370</v>
      </c>
      <c r="B310" s="13" t="str">
        <f t="shared" si="16"/>
        <v>03</v>
      </c>
      <c r="C310" s="13" t="str">
        <f t="shared" si="17"/>
        <v>05</v>
      </c>
      <c r="D310" s="13" t="str">
        <f t="shared" si="18"/>
        <v>06</v>
      </c>
      <c r="E310" s="14" t="s">
        <v>51</v>
      </c>
      <c r="F310" s="13" t="s">
        <v>4340</v>
      </c>
      <c r="G310" s="14" t="s">
        <v>1361</v>
      </c>
      <c r="H310" s="13" t="s">
        <v>4342</v>
      </c>
      <c r="I310" s="14" t="s">
        <v>1371</v>
      </c>
      <c r="J310" s="24" t="s">
        <v>4343</v>
      </c>
      <c r="K310" s="15" t="str">
        <f t="shared" si="19"/>
        <v>INSERT INTO UBIGEO (ID_DEP,ID_PRO,ID_DIS,NOMBRE_DEP,NOMBRE_PRO,NOMBRE_DIS) VALUES ('03','05','06','APURIMAC','COTABAMBAS','CHALLHUAHUACHO');</v>
      </c>
    </row>
    <row r="311" spans="1:11" s="15" customFormat="1" ht="18" customHeight="1" x14ac:dyDescent="0.25">
      <c r="A311" s="12" t="s">
        <v>1372</v>
      </c>
      <c r="B311" s="13" t="str">
        <f t="shared" si="16"/>
        <v>03</v>
      </c>
      <c r="C311" s="13" t="str">
        <f t="shared" si="17"/>
        <v>06</v>
      </c>
      <c r="D311" s="13" t="str">
        <f t="shared" si="18"/>
        <v>01</v>
      </c>
      <c r="E311" s="14" t="s">
        <v>51</v>
      </c>
      <c r="F311" s="13" t="s">
        <v>4340</v>
      </c>
      <c r="G311" s="14" t="s">
        <v>1373</v>
      </c>
      <c r="H311" s="13" t="s">
        <v>4343</v>
      </c>
      <c r="I311" s="14" t="s">
        <v>1373</v>
      </c>
      <c r="J311" s="24" t="s">
        <v>4338</v>
      </c>
      <c r="K311" s="15" t="str">
        <f t="shared" si="19"/>
        <v>INSERT INTO UBIGEO (ID_DEP,ID_PRO,ID_DIS,NOMBRE_DEP,NOMBRE_PRO,NOMBRE_DIS) VALUES ('03','06','01','APURIMAC','CHINCHEROS','CHINCHEROS');</v>
      </c>
    </row>
    <row r="312" spans="1:11" s="15" customFormat="1" ht="18" customHeight="1" x14ac:dyDescent="0.25">
      <c r="A312" s="12" t="s">
        <v>1374</v>
      </c>
      <c r="B312" s="13" t="str">
        <f t="shared" si="16"/>
        <v>03</v>
      </c>
      <c r="C312" s="13" t="str">
        <f t="shared" si="17"/>
        <v>06</v>
      </c>
      <c r="D312" s="13" t="str">
        <f t="shared" si="18"/>
        <v>02</v>
      </c>
      <c r="E312" s="14" t="s">
        <v>51</v>
      </c>
      <c r="F312" s="13" t="s">
        <v>4340</v>
      </c>
      <c r="G312" s="14" t="s">
        <v>1373</v>
      </c>
      <c r="H312" s="13" t="s">
        <v>4343</v>
      </c>
      <c r="I312" s="14" t="s">
        <v>1375</v>
      </c>
      <c r="J312" s="24" t="s">
        <v>4339</v>
      </c>
      <c r="K312" s="15" t="str">
        <f t="shared" si="19"/>
        <v>INSERT INTO UBIGEO (ID_DEP,ID_PRO,ID_DIS,NOMBRE_DEP,NOMBRE_PRO,NOMBRE_DIS) VALUES ('03','06','02','APURIMAC','CHINCHEROS','ANCO_HUALLO');</v>
      </c>
    </row>
    <row r="313" spans="1:11" s="15" customFormat="1" ht="18" customHeight="1" x14ac:dyDescent="0.25">
      <c r="A313" s="12" t="s">
        <v>1376</v>
      </c>
      <c r="B313" s="13" t="str">
        <f t="shared" si="16"/>
        <v>03</v>
      </c>
      <c r="C313" s="13" t="str">
        <f t="shared" si="17"/>
        <v>06</v>
      </c>
      <c r="D313" s="13" t="str">
        <f t="shared" si="18"/>
        <v>03</v>
      </c>
      <c r="E313" s="14" t="s">
        <v>51</v>
      </c>
      <c r="F313" s="13" t="s">
        <v>4340</v>
      </c>
      <c r="G313" s="14" t="s">
        <v>1373</v>
      </c>
      <c r="H313" s="13" t="s">
        <v>4343</v>
      </c>
      <c r="I313" s="14" t="s">
        <v>1377</v>
      </c>
      <c r="J313" s="24" t="s">
        <v>4340</v>
      </c>
      <c r="K313" s="15" t="str">
        <f t="shared" si="19"/>
        <v>INSERT INTO UBIGEO (ID_DEP,ID_PRO,ID_DIS,NOMBRE_DEP,NOMBRE_PRO,NOMBRE_DIS) VALUES ('03','06','03','APURIMAC','CHINCHEROS','COCHARCAS');</v>
      </c>
    </row>
    <row r="314" spans="1:11" s="15" customFormat="1" ht="18" customHeight="1" x14ac:dyDescent="0.25">
      <c r="A314" s="12" t="s">
        <v>1378</v>
      </c>
      <c r="B314" s="13" t="str">
        <f t="shared" si="16"/>
        <v>03</v>
      </c>
      <c r="C314" s="13" t="str">
        <f t="shared" si="17"/>
        <v>06</v>
      </c>
      <c r="D314" s="13" t="str">
        <f t="shared" si="18"/>
        <v>04</v>
      </c>
      <c r="E314" s="14" t="s">
        <v>51</v>
      </c>
      <c r="F314" s="13" t="s">
        <v>4340</v>
      </c>
      <c r="G314" s="14" t="s">
        <v>1373</v>
      </c>
      <c r="H314" s="13" t="s">
        <v>4343</v>
      </c>
      <c r="I314" s="14" t="s">
        <v>1379</v>
      </c>
      <c r="J314" s="24" t="s">
        <v>4341</v>
      </c>
      <c r="K314" s="15" t="str">
        <f t="shared" si="19"/>
        <v>INSERT INTO UBIGEO (ID_DEP,ID_PRO,ID_DIS,NOMBRE_DEP,NOMBRE_PRO,NOMBRE_DIS) VALUES ('03','06','04','APURIMAC','CHINCHEROS','HUACCANA');</v>
      </c>
    </row>
    <row r="315" spans="1:11" s="15" customFormat="1" ht="18" customHeight="1" x14ac:dyDescent="0.25">
      <c r="A315" s="12" t="s">
        <v>1380</v>
      </c>
      <c r="B315" s="13" t="str">
        <f t="shared" si="16"/>
        <v>03</v>
      </c>
      <c r="C315" s="13" t="str">
        <f t="shared" si="17"/>
        <v>06</v>
      </c>
      <c r="D315" s="13" t="str">
        <f t="shared" si="18"/>
        <v>05</v>
      </c>
      <c r="E315" s="14" t="s">
        <v>51</v>
      </c>
      <c r="F315" s="13" t="s">
        <v>4340</v>
      </c>
      <c r="G315" s="14" t="s">
        <v>1373</v>
      </c>
      <c r="H315" s="13" t="s">
        <v>4343</v>
      </c>
      <c r="I315" s="14" t="s">
        <v>1381</v>
      </c>
      <c r="J315" s="24" t="s">
        <v>4342</v>
      </c>
      <c r="K315" s="15" t="str">
        <f t="shared" si="19"/>
        <v>INSERT INTO UBIGEO (ID_DEP,ID_PRO,ID_DIS,NOMBRE_DEP,NOMBRE_PRO,NOMBRE_DIS) VALUES ('03','06','05','APURIMAC','CHINCHEROS','OCOBAMBA');</v>
      </c>
    </row>
    <row r="316" spans="1:11" s="15" customFormat="1" ht="18" customHeight="1" x14ac:dyDescent="0.25">
      <c r="A316" s="12" t="s">
        <v>1382</v>
      </c>
      <c r="B316" s="13" t="str">
        <f t="shared" si="16"/>
        <v>03</v>
      </c>
      <c r="C316" s="13" t="str">
        <f t="shared" si="17"/>
        <v>06</v>
      </c>
      <c r="D316" s="13" t="str">
        <f t="shared" si="18"/>
        <v>06</v>
      </c>
      <c r="E316" s="14" t="s">
        <v>51</v>
      </c>
      <c r="F316" s="13" t="s">
        <v>4340</v>
      </c>
      <c r="G316" s="14" t="s">
        <v>1373</v>
      </c>
      <c r="H316" s="13" t="s">
        <v>4343</v>
      </c>
      <c r="I316" s="14" t="s">
        <v>1383</v>
      </c>
      <c r="J316" s="24" t="s">
        <v>4343</v>
      </c>
      <c r="K316" s="15" t="str">
        <f t="shared" si="19"/>
        <v>INSERT INTO UBIGEO (ID_DEP,ID_PRO,ID_DIS,NOMBRE_DEP,NOMBRE_PRO,NOMBRE_DIS) VALUES ('03','06','06','APURIMAC','CHINCHEROS','ONGOY');</v>
      </c>
    </row>
    <row r="317" spans="1:11" s="15" customFormat="1" ht="18" customHeight="1" x14ac:dyDescent="0.25">
      <c r="A317" s="12" t="s">
        <v>1384</v>
      </c>
      <c r="B317" s="13" t="str">
        <f t="shared" si="16"/>
        <v>03</v>
      </c>
      <c r="C317" s="13" t="str">
        <f t="shared" si="17"/>
        <v>06</v>
      </c>
      <c r="D317" s="13" t="str">
        <f t="shared" si="18"/>
        <v>07</v>
      </c>
      <c r="E317" s="14" t="s">
        <v>51</v>
      </c>
      <c r="F317" s="13" t="s">
        <v>4340</v>
      </c>
      <c r="G317" s="14" t="s">
        <v>1373</v>
      </c>
      <c r="H317" s="13" t="s">
        <v>4343</v>
      </c>
      <c r="I317" s="14" t="s">
        <v>1385</v>
      </c>
      <c r="J317" s="24" t="s">
        <v>4344</v>
      </c>
      <c r="K317" s="15" t="str">
        <f t="shared" si="19"/>
        <v>INSERT INTO UBIGEO (ID_DEP,ID_PRO,ID_DIS,NOMBRE_DEP,NOMBRE_PRO,NOMBRE_DIS) VALUES ('03','06','07','APURIMAC','CHINCHEROS','URANMARCA');</v>
      </c>
    </row>
    <row r="318" spans="1:11" s="15" customFormat="1" ht="18" customHeight="1" x14ac:dyDescent="0.25">
      <c r="A318" s="12" t="s">
        <v>1386</v>
      </c>
      <c r="B318" s="13" t="str">
        <f t="shared" si="16"/>
        <v>03</v>
      </c>
      <c r="C318" s="13" t="str">
        <f t="shared" si="17"/>
        <v>06</v>
      </c>
      <c r="D318" s="13" t="str">
        <f t="shared" si="18"/>
        <v>08</v>
      </c>
      <c r="E318" s="14" t="s">
        <v>51</v>
      </c>
      <c r="F318" s="13" t="s">
        <v>4340</v>
      </c>
      <c r="G318" s="14" t="s">
        <v>1373</v>
      </c>
      <c r="H318" s="13" t="s">
        <v>4343</v>
      </c>
      <c r="I318" s="14" t="s">
        <v>1387</v>
      </c>
      <c r="J318" s="24" t="s">
        <v>4345</v>
      </c>
      <c r="K318" s="15" t="str">
        <f t="shared" si="19"/>
        <v>INSERT INTO UBIGEO (ID_DEP,ID_PRO,ID_DIS,NOMBRE_DEP,NOMBRE_PRO,NOMBRE_DIS) VALUES ('03','06','08','APURIMAC','CHINCHEROS','RANRACANCHA');</v>
      </c>
    </row>
    <row r="319" spans="1:11" s="15" customFormat="1" ht="18" customHeight="1" x14ac:dyDescent="0.25">
      <c r="A319" s="12" t="s">
        <v>1388</v>
      </c>
      <c r="B319" s="13" t="str">
        <f t="shared" si="16"/>
        <v>03</v>
      </c>
      <c r="C319" s="13" t="str">
        <f t="shared" si="17"/>
        <v>06</v>
      </c>
      <c r="D319" s="13" t="str">
        <f t="shared" si="18"/>
        <v>09</v>
      </c>
      <c r="E319" s="14" t="s">
        <v>51</v>
      </c>
      <c r="F319" s="13" t="s">
        <v>4340</v>
      </c>
      <c r="G319" s="14" t="s">
        <v>1373</v>
      </c>
      <c r="H319" s="13" t="s">
        <v>4343</v>
      </c>
      <c r="I319" s="14" t="s">
        <v>1389</v>
      </c>
      <c r="J319" s="24" t="s">
        <v>4346</v>
      </c>
      <c r="K319" s="15" t="str">
        <f t="shared" si="19"/>
        <v>INSERT INTO UBIGEO (ID_DEP,ID_PRO,ID_DIS,NOMBRE_DEP,NOMBRE_PRO,NOMBRE_DIS) VALUES ('03','06','09','APURIMAC','CHINCHEROS','ROCCHACC');</v>
      </c>
    </row>
    <row r="320" spans="1:11" s="15" customFormat="1" ht="18" customHeight="1" x14ac:dyDescent="0.25">
      <c r="A320" s="12" t="s">
        <v>1390</v>
      </c>
      <c r="B320" s="13" t="str">
        <f t="shared" si="16"/>
        <v>03</v>
      </c>
      <c r="C320" s="13" t="str">
        <f t="shared" si="17"/>
        <v>06</v>
      </c>
      <c r="D320" s="13" t="str">
        <f t="shared" si="18"/>
        <v>10</v>
      </c>
      <c r="E320" s="14" t="s">
        <v>51</v>
      </c>
      <c r="F320" s="13" t="s">
        <v>4340</v>
      </c>
      <c r="G320" s="14" t="s">
        <v>1373</v>
      </c>
      <c r="H320" s="13" t="s">
        <v>4343</v>
      </c>
      <c r="I320" s="14" t="s">
        <v>1391</v>
      </c>
      <c r="J320" s="24" t="s">
        <v>56</v>
      </c>
      <c r="K320" s="15" t="str">
        <f t="shared" si="19"/>
        <v>INSERT INTO UBIGEO (ID_DEP,ID_PRO,ID_DIS,NOMBRE_DEP,NOMBRE_PRO,NOMBRE_DIS) VALUES ('03','06','10','APURIMAC','CHINCHEROS','EL PORVENIR');</v>
      </c>
    </row>
    <row r="321" spans="1:11" s="15" customFormat="1" ht="18" customHeight="1" x14ac:dyDescent="0.25">
      <c r="A321" s="12" t="s">
        <v>1392</v>
      </c>
      <c r="B321" s="13" t="str">
        <f t="shared" si="16"/>
        <v>03</v>
      </c>
      <c r="C321" s="13" t="str">
        <f t="shared" si="17"/>
        <v>06</v>
      </c>
      <c r="D321" s="13" t="str">
        <f t="shared" si="18"/>
        <v>11</v>
      </c>
      <c r="E321" s="14" t="s">
        <v>51</v>
      </c>
      <c r="F321" s="13" t="s">
        <v>4340</v>
      </c>
      <c r="G321" s="14" t="s">
        <v>1373</v>
      </c>
      <c r="H321" s="13" t="s">
        <v>4343</v>
      </c>
      <c r="I321" s="14" t="s">
        <v>1393</v>
      </c>
      <c r="J321" s="24" t="s">
        <v>61</v>
      </c>
      <c r="K321" s="15" t="str">
        <f t="shared" si="19"/>
        <v>INSERT INTO UBIGEO (ID_DEP,ID_PRO,ID_DIS,NOMBRE_DEP,NOMBRE_PRO,NOMBRE_DIS) VALUES ('03','06','11','APURIMAC','CHINCHEROS','LOS CHANKAS');</v>
      </c>
    </row>
    <row r="322" spans="1:11" s="15" customFormat="1" ht="18" customHeight="1" x14ac:dyDescent="0.25">
      <c r="A322" s="12" t="s">
        <v>1394</v>
      </c>
      <c r="B322" s="13" t="str">
        <f t="shared" si="16"/>
        <v>03</v>
      </c>
      <c r="C322" s="13" t="str">
        <f t="shared" si="17"/>
        <v>06</v>
      </c>
      <c r="D322" s="13" t="str">
        <f t="shared" si="18"/>
        <v>12</v>
      </c>
      <c r="E322" s="14" t="s">
        <v>51</v>
      </c>
      <c r="F322" s="13" t="s">
        <v>4340</v>
      </c>
      <c r="G322" s="14" t="s">
        <v>1373</v>
      </c>
      <c r="H322" s="13" t="s">
        <v>4343</v>
      </c>
      <c r="I322" s="14" t="s">
        <v>1395</v>
      </c>
      <c r="J322" s="24" t="s">
        <v>66</v>
      </c>
      <c r="K322" s="15" t="str">
        <f t="shared" si="19"/>
        <v>INSERT INTO UBIGEO (ID_DEP,ID_PRO,ID_DIS,NOMBRE_DEP,NOMBRE_PRO,NOMBRE_DIS) VALUES ('03','06','12','APURIMAC','CHINCHEROS','AHUAYRO');</v>
      </c>
    </row>
    <row r="323" spans="1:11" s="15" customFormat="1" ht="18" customHeight="1" x14ac:dyDescent="0.25">
      <c r="A323" s="12" t="s">
        <v>1396</v>
      </c>
      <c r="B323" s="13" t="str">
        <f t="shared" ref="B323:B386" si="20">LEFT(A323,2)</f>
        <v>03</v>
      </c>
      <c r="C323" s="13" t="str">
        <f t="shared" ref="C323:C386" si="21">RIGHT(LEFT(A323,4),2)</f>
        <v>07</v>
      </c>
      <c r="D323" s="13" t="str">
        <f t="shared" ref="D323:D386" si="22">RIGHT(A323,2)</f>
        <v>01</v>
      </c>
      <c r="E323" s="14" t="s">
        <v>51</v>
      </c>
      <c r="F323" s="13" t="s">
        <v>4340</v>
      </c>
      <c r="G323" s="14" t="s">
        <v>1397</v>
      </c>
      <c r="H323" s="13" t="s">
        <v>4344</v>
      </c>
      <c r="I323" s="14" t="s">
        <v>1398</v>
      </c>
      <c r="J323" s="24" t="s">
        <v>4338</v>
      </c>
      <c r="K323" s="15" t="str">
        <f t="shared" ref="K323:K386" si="23">CONCATENATE($K$1," VALUES ('",B323,"','",C323,"','",D323,"','",E323,"','",G323,"','",I323,"');")</f>
        <v>INSERT INTO UBIGEO (ID_DEP,ID_PRO,ID_DIS,NOMBRE_DEP,NOMBRE_PRO,NOMBRE_DIS) VALUES ('03','07','01','APURIMAC','GRAU','CHUQUIBAMBILLA');</v>
      </c>
    </row>
    <row r="324" spans="1:11" s="15" customFormat="1" ht="18" customHeight="1" x14ac:dyDescent="0.25">
      <c r="A324" s="12" t="s">
        <v>1399</v>
      </c>
      <c r="B324" s="13" t="str">
        <f t="shared" si="20"/>
        <v>03</v>
      </c>
      <c r="C324" s="13" t="str">
        <f t="shared" si="21"/>
        <v>07</v>
      </c>
      <c r="D324" s="13" t="str">
        <f t="shared" si="22"/>
        <v>02</v>
      </c>
      <c r="E324" s="14" t="s">
        <v>51</v>
      </c>
      <c r="F324" s="13" t="s">
        <v>4340</v>
      </c>
      <c r="G324" s="14" t="s">
        <v>1397</v>
      </c>
      <c r="H324" s="13" t="s">
        <v>4344</v>
      </c>
      <c r="I324" s="14" t="s">
        <v>1400</v>
      </c>
      <c r="J324" s="24" t="s">
        <v>4339</v>
      </c>
      <c r="K324" s="15" t="str">
        <f t="shared" si="23"/>
        <v>INSERT INTO UBIGEO (ID_DEP,ID_PRO,ID_DIS,NOMBRE_DEP,NOMBRE_PRO,NOMBRE_DIS) VALUES ('03','07','02','APURIMAC','GRAU','CURPAHUASI');</v>
      </c>
    </row>
    <row r="325" spans="1:11" s="15" customFormat="1" ht="18" customHeight="1" x14ac:dyDescent="0.25">
      <c r="A325" s="12" t="s">
        <v>1401</v>
      </c>
      <c r="B325" s="13" t="str">
        <f t="shared" si="20"/>
        <v>03</v>
      </c>
      <c r="C325" s="13" t="str">
        <f t="shared" si="21"/>
        <v>07</v>
      </c>
      <c r="D325" s="13" t="str">
        <f t="shared" si="22"/>
        <v>03</v>
      </c>
      <c r="E325" s="14" t="s">
        <v>51</v>
      </c>
      <c r="F325" s="13" t="s">
        <v>4340</v>
      </c>
      <c r="G325" s="14" t="s">
        <v>1397</v>
      </c>
      <c r="H325" s="13" t="s">
        <v>4344</v>
      </c>
      <c r="I325" s="14" t="s">
        <v>1402</v>
      </c>
      <c r="J325" s="24" t="s">
        <v>4340</v>
      </c>
      <c r="K325" s="15" t="str">
        <f t="shared" si="23"/>
        <v>INSERT INTO UBIGEO (ID_DEP,ID_PRO,ID_DIS,NOMBRE_DEP,NOMBRE_PRO,NOMBRE_DIS) VALUES ('03','07','03','APURIMAC','GRAU','GAMARRA');</v>
      </c>
    </row>
    <row r="326" spans="1:11" s="15" customFormat="1" ht="18" customHeight="1" x14ac:dyDescent="0.25">
      <c r="A326" s="12" t="s">
        <v>1403</v>
      </c>
      <c r="B326" s="13" t="str">
        <f t="shared" si="20"/>
        <v>03</v>
      </c>
      <c r="C326" s="13" t="str">
        <f t="shared" si="21"/>
        <v>07</v>
      </c>
      <c r="D326" s="13" t="str">
        <f t="shared" si="22"/>
        <v>04</v>
      </c>
      <c r="E326" s="14" t="s">
        <v>51</v>
      </c>
      <c r="F326" s="13" t="s">
        <v>4340</v>
      </c>
      <c r="G326" s="14" t="s">
        <v>1397</v>
      </c>
      <c r="H326" s="13" t="s">
        <v>4344</v>
      </c>
      <c r="I326" s="14" t="s">
        <v>1404</v>
      </c>
      <c r="J326" s="24" t="s">
        <v>4341</v>
      </c>
      <c r="K326" s="15" t="str">
        <f t="shared" si="23"/>
        <v>INSERT INTO UBIGEO (ID_DEP,ID_PRO,ID_DIS,NOMBRE_DEP,NOMBRE_PRO,NOMBRE_DIS) VALUES ('03','07','04','APURIMAC','GRAU','HUAYLLATI');</v>
      </c>
    </row>
    <row r="327" spans="1:11" s="15" customFormat="1" ht="18" customHeight="1" x14ac:dyDescent="0.25">
      <c r="A327" s="12" t="s">
        <v>1405</v>
      </c>
      <c r="B327" s="13" t="str">
        <f t="shared" si="20"/>
        <v>03</v>
      </c>
      <c r="C327" s="13" t="str">
        <f t="shared" si="21"/>
        <v>07</v>
      </c>
      <c r="D327" s="13" t="str">
        <f t="shared" si="22"/>
        <v>05</v>
      </c>
      <c r="E327" s="14" t="s">
        <v>51</v>
      </c>
      <c r="F327" s="13" t="s">
        <v>4340</v>
      </c>
      <c r="G327" s="14" t="s">
        <v>1397</v>
      </c>
      <c r="H327" s="13" t="s">
        <v>4344</v>
      </c>
      <c r="I327" s="14" t="s">
        <v>1406</v>
      </c>
      <c r="J327" s="24" t="s">
        <v>4342</v>
      </c>
      <c r="K327" s="15" t="str">
        <f t="shared" si="23"/>
        <v>INSERT INTO UBIGEO (ID_DEP,ID_PRO,ID_DIS,NOMBRE_DEP,NOMBRE_PRO,NOMBRE_DIS) VALUES ('03','07','05','APURIMAC','GRAU','MAMARA');</v>
      </c>
    </row>
    <row r="328" spans="1:11" s="15" customFormat="1" ht="18" customHeight="1" x14ac:dyDescent="0.25">
      <c r="A328" s="12" t="s">
        <v>1407</v>
      </c>
      <c r="B328" s="13" t="str">
        <f t="shared" si="20"/>
        <v>03</v>
      </c>
      <c r="C328" s="13" t="str">
        <f t="shared" si="21"/>
        <v>07</v>
      </c>
      <c r="D328" s="13" t="str">
        <f t="shared" si="22"/>
        <v>06</v>
      </c>
      <c r="E328" s="14" t="s">
        <v>51</v>
      </c>
      <c r="F328" s="13" t="s">
        <v>4340</v>
      </c>
      <c r="G328" s="14" t="s">
        <v>1397</v>
      </c>
      <c r="H328" s="13" t="s">
        <v>4344</v>
      </c>
      <c r="I328" s="14" t="s">
        <v>1408</v>
      </c>
      <c r="J328" s="24" t="s">
        <v>4343</v>
      </c>
      <c r="K328" s="15" t="str">
        <f t="shared" si="23"/>
        <v>INSERT INTO UBIGEO (ID_DEP,ID_PRO,ID_DIS,NOMBRE_DEP,NOMBRE_PRO,NOMBRE_DIS) VALUES ('03','07','06','APURIMAC','GRAU','MICAELA BASTIDAS');</v>
      </c>
    </row>
    <row r="329" spans="1:11" s="15" customFormat="1" ht="18" customHeight="1" x14ac:dyDescent="0.25">
      <c r="A329" s="12" t="s">
        <v>1409</v>
      </c>
      <c r="B329" s="13" t="str">
        <f t="shared" si="20"/>
        <v>03</v>
      </c>
      <c r="C329" s="13" t="str">
        <f t="shared" si="21"/>
        <v>07</v>
      </c>
      <c r="D329" s="13" t="str">
        <f t="shared" si="22"/>
        <v>07</v>
      </c>
      <c r="E329" s="14" t="s">
        <v>51</v>
      </c>
      <c r="F329" s="13" t="s">
        <v>4340</v>
      </c>
      <c r="G329" s="14" t="s">
        <v>1397</v>
      </c>
      <c r="H329" s="13" t="s">
        <v>4344</v>
      </c>
      <c r="I329" s="14" t="s">
        <v>1410</v>
      </c>
      <c r="J329" s="24" t="s">
        <v>4344</v>
      </c>
      <c r="K329" s="15" t="str">
        <f t="shared" si="23"/>
        <v>INSERT INTO UBIGEO (ID_DEP,ID_PRO,ID_DIS,NOMBRE_DEP,NOMBRE_PRO,NOMBRE_DIS) VALUES ('03','07','07','APURIMAC','GRAU','PATAYPAMPA');</v>
      </c>
    </row>
    <row r="330" spans="1:11" s="15" customFormat="1" ht="18" customHeight="1" x14ac:dyDescent="0.25">
      <c r="A330" s="12" t="s">
        <v>1411</v>
      </c>
      <c r="B330" s="13" t="str">
        <f t="shared" si="20"/>
        <v>03</v>
      </c>
      <c r="C330" s="13" t="str">
        <f t="shared" si="21"/>
        <v>07</v>
      </c>
      <c r="D330" s="13" t="str">
        <f t="shared" si="22"/>
        <v>08</v>
      </c>
      <c r="E330" s="14" t="s">
        <v>51</v>
      </c>
      <c r="F330" s="13" t="s">
        <v>4340</v>
      </c>
      <c r="G330" s="14" t="s">
        <v>1397</v>
      </c>
      <c r="H330" s="13" t="s">
        <v>4344</v>
      </c>
      <c r="I330" s="14" t="s">
        <v>1412</v>
      </c>
      <c r="J330" s="24" t="s">
        <v>4345</v>
      </c>
      <c r="K330" s="15" t="str">
        <f t="shared" si="23"/>
        <v>INSERT INTO UBIGEO (ID_DEP,ID_PRO,ID_DIS,NOMBRE_DEP,NOMBRE_PRO,NOMBRE_DIS) VALUES ('03','07','08','APURIMAC','GRAU','PROGRESO');</v>
      </c>
    </row>
    <row r="331" spans="1:11" s="15" customFormat="1" ht="18" customHeight="1" x14ac:dyDescent="0.25">
      <c r="A331" s="12" t="s">
        <v>1413</v>
      </c>
      <c r="B331" s="13" t="str">
        <f t="shared" si="20"/>
        <v>03</v>
      </c>
      <c r="C331" s="13" t="str">
        <f t="shared" si="21"/>
        <v>07</v>
      </c>
      <c r="D331" s="13" t="str">
        <f t="shared" si="22"/>
        <v>09</v>
      </c>
      <c r="E331" s="14" t="s">
        <v>51</v>
      </c>
      <c r="F331" s="13" t="s">
        <v>4340</v>
      </c>
      <c r="G331" s="14" t="s">
        <v>1397</v>
      </c>
      <c r="H331" s="13" t="s">
        <v>4344</v>
      </c>
      <c r="I331" s="14" t="s">
        <v>1414</v>
      </c>
      <c r="J331" s="24" t="s">
        <v>4346</v>
      </c>
      <c r="K331" s="15" t="str">
        <f t="shared" si="23"/>
        <v>INSERT INTO UBIGEO (ID_DEP,ID_PRO,ID_DIS,NOMBRE_DEP,NOMBRE_PRO,NOMBRE_DIS) VALUES ('03','07','09','APURIMAC','GRAU','SAN ANTONIO');</v>
      </c>
    </row>
    <row r="332" spans="1:11" s="15" customFormat="1" ht="18" customHeight="1" x14ac:dyDescent="0.25">
      <c r="A332" s="12" t="s">
        <v>1415</v>
      </c>
      <c r="B332" s="13" t="str">
        <f t="shared" si="20"/>
        <v>03</v>
      </c>
      <c r="C332" s="13" t="str">
        <f t="shared" si="21"/>
        <v>07</v>
      </c>
      <c r="D332" s="13" t="str">
        <f t="shared" si="22"/>
        <v>10</v>
      </c>
      <c r="E332" s="14" t="s">
        <v>51</v>
      </c>
      <c r="F332" s="13" t="s">
        <v>4340</v>
      </c>
      <c r="G332" s="14" t="s">
        <v>1397</v>
      </c>
      <c r="H332" s="13" t="s">
        <v>4344</v>
      </c>
      <c r="I332" s="14" t="s">
        <v>915</v>
      </c>
      <c r="J332" s="24" t="s">
        <v>56</v>
      </c>
      <c r="K332" s="15" t="str">
        <f t="shared" si="23"/>
        <v>INSERT INTO UBIGEO (ID_DEP,ID_PRO,ID_DIS,NOMBRE_DEP,NOMBRE_PRO,NOMBRE_DIS) VALUES ('03','07','10','APURIMAC','GRAU','SANTA ROSA');</v>
      </c>
    </row>
    <row r="333" spans="1:11" s="15" customFormat="1" ht="18" customHeight="1" x14ac:dyDescent="0.25">
      <c r="A333" s="12" t="s">
        <v>1416</v>
      </c>
      <c r="B333" s="13" t="str">
        <f t="shared" si="20"/>
        <v>03</v>
      </c>
      <c r="C333" s="13" t="str">
        <f t="shared" si="21"/>
        <v>07</v>
      </c>
      <c r="D333" s="13" t="str">
        <f t="shared" si="22"/>
        <v>11</v>
      </c>
      <c r="E333" s="14" t="s">
        <v>51</v>
      </c>
      <c r="F333" s="13" t="s">
        <v>4340</v>
      </c>
      <c r="G333" s="14" t="s">
        <v>1397</v>
      </c>
      <c r="H333" s="13" t="s">
        <v>4344</v>
      </c>
      <c r="I333" s="14" t="s">
        <v>1417</v>
      </c>
      <c r="J333" s="24" t="s">
        <v>61</v>
      </c>
      <c r="K333" s="15" t="str">
        <f t="shared" si="23"/>
        <v>INSERT INTO UBIGEO (ID_DEP,ID_PRO,ID_DIS,NOMBRE_DEP,NOMBRE_PRO,NOMBRE_DIS) VALUES ('03','07','11','APURIMAC','GRAU','TURPAY');</v>
      </c>
    </row>
    <row r="334" spans="1:11" s="15" customFormat="1" ht="18" customHeight="1" x14ac:dyDescent="0.25">
      <c r="A334" s="12" t="s">
        <v>1418</v>
      </c>
      <c r="B334" s="13" t="str">
        <f t="shared" si="20"/>
        <v>03</v>
      </c>
      <c r="C334" s="13" t="str">
        <f t="shared" si="21"/>
        <v>07</v>
      </c>
      <c r="D334" s="13" t="str">
        <f t="shared" si="22"/>
        <v>12</v>
      </c>
      <c r="E334" s="14" t="s">
        <v>51</v>
      </c>
      <c r="F334" s="13" t="s">
        <v>4340</v>
      </c>
      <c r="G334" s="14" t="s">
        <v>1397</v>
      </c>
      <c r="H334" s="13" t="s">
        <v>4344</v>
      </c>
      <c r="I334" s="14" t="s">
        <v>1419</v>
      </c>
      <c r="J334" s="24" t="s">
        <v>66</v>
      </c>
      <c r="K334" s="15" t="str">
        <f t="shared" si="23"/>
        <v>INSERT INTO UBIGEO (ID_DEP,ID_PRO,ID_DIS,NOMBRE_DEP,NOMBRE_PRO,NOMBRE_DIS) VALUES ('03','07','12','APURIMAC','GRAU','VILCABAMBA');</v>
      </c>
    </row>
    <row r="335" spans="1:11" s="15" customFormat="1" ht="18" customHeight="1" x14ac:dyDescent="0.25">
      <c r="A335" s="12" t="s">
        <v>1420</v>
      </c>
      <c r="B335" s="13" t="str">
        <f t="shared" si="20"/>
        <v>03</v>
      </c>
      <c r="C335" s="13" t="str">
        <f t="shared" si="21"/>
        <v>07</v>
      </c>
      <c r="D335" s="13" t="str">
        <f t="shared" si="22"/>
        <v>13</v>
      </c>
      <c r="E335" s="14" t="s">
        <v>51</v>
      </c>
      <c r="F335" s="13" t="s">
        <v>4340</v>
      </c>
      <c r="G335" s="14" t="s">
        <v>1397</v>
      </c>
      <c r="H335" s="13" t="s">
        <v>4344</v>
      </c>
      <c r="I335" s="14" t="s">
        <v>1421</v>
      </c>
      <c r="J335" s="24" t="s">
        <v>70</v>
      </c>
      <c r="K335" s="15" t="str">
        <f t="shared" si="23"/>
        <v>INSERT INTO UBIGEO (ID_DEP,ID_PRO,ID_DIS,NOMBRE_DEP,NOMBRE_PRO,NOMBRE_DIS) VALUES ('03','07','13','APURIMAC','GRAU','VIRUNDO');</v>
      </c>
    </row>
    <row r="336" spans="1:11" s="15" customFormat="1" ht="18" customHeight="1" x14ac:dyDescent="0.25">
      <c r="A336" s="12" t="s">
        <v>1422</v>
      </c>
      <c r="B336" s="13" t="str">
        <f t="shared" si="20"/>
        <v>03</v>
      </c>
      <c r="C336" s="13" t="str">
        <f t="shared" si="21"/>
        <v>07</v>
      </c>
      <c r="D336" s="13" t="str">
        <f t="shared" si="22"/>
        <v>14</v>
      </c>
      <c r="E336" s="14" t="s">
        <v>51</v>
      </c>
      <c r="F336" s="13" t="s">
        <v>4340</v>
      </c>
      <c r="G336" s="14" t="s">
        <v>1397</v>
      </c>
      <c r="H336" s="13" t="s">
        <v>4344</v>
      </c>
      <c r="I336" s="14" t="s">
        <v>1423</v>
      </c>
      <c r="J336" s="24" t="s">
        <v>76</v>
      </c>
      <c r="K336" s="15" t="str">
        <f t="shared" si="23"/>
        <v>INSERT INTO UBIGEO (ID_DEP,ID_PRO,ID_DIS,NOMBRE_DEP,NOMBRE_PRO,NOMBRE_DIS) VALUES ('03','07','14','APURIMAC','GRAU','CURASCO');</v>
      </c>
    </row>
    <row r="337" spans="1:11" s="15" customFormat="1" ht="18" customHeight="1" x14ac:dyDescent="0.25">
      <c r="A337" s="12" t="s">
        <v>1424</v>
      </c>
      <c r="B337" s="13" t="str">
        <f t="shared" si="20"/>
        <v>04</v>
      </c>
      <c r="C337" s="13" t="str">
        <f t="shared" si="21"/>
        <v>01</v>
      </c>
      <c r="D337" s="13" t="str">
        <f t="shared" si="22"/>
        <v>01</v>
      </c>
      <c r="E337" s="14" t="s">
        <v>71</v>
      </c>
      <c r="F337" s="13" t="s">
        <v>4341</v>
      </c>
      <c r="G337" s="14" t="s">
        <v>71</v>
      </c>
      <c r="H337" s="13" t="s">
        <v>4338</v>
      </c>
      <c r="I337" s="14" t="s">
        <v>71</v>
      </c>
      <c r="J337" s="24" t="s">
        <v>4338</v>
      </c>
      <c r="K337" s="15" t="str">
        <f t="shared" si="23"/>
        <v>INSERT INTO UBIGEO (ID_DEP,ID_PRO,ID_DIS,NOMBRE_DEP,NOMBRE_PRO,NOMBRE_DIS) VALUES ('04','01','01','AREQUIPA','AREQUIPA','AREQUIPA');</v>
      </c>
    </row>
    <row r="338" spans="1:11" s="15" customFormat="1" ht="18" customHeight="1" x14ac:dyDescent="0.25">
      <c r="A338" s="12" t="s">
        <v>1425</v>
      </c>
      <c r="B338" s="13" t="str">
        <f t="shared" si="20"/>
        <v>04</v>
      </c>
      <c r="C338" s="13" t="str">
        <f t="shared" si="21"/>
        <v>01</v>
      </c>
      <c r="D338" s="13" t="str">
        <f t="shared" si="22"/>
        <v>02</v>
      </c>
      <c r="E338" s="14" t="s">
        <v>71</v>
      </c>
      <c r="F338" s="13" t="s">
        <v>4341</v>
      </c>
      <c r="G338" s="14" t="s">
        <v>71</v>
      </c>
      <c r="H338" s="13" t="s">
        <v>4338</v>
      </c>
      <c r="I338" s="14" t="s">
        <v>1426</v>
      </c>
      <c r="J338" s="24" t="s">
        <v>4339</v>
      </c>
      <c r="K338" s="15" t="str">
        <f t="shared" si="23"/>
        <v>INSERT INTO UBIGEO (ID_DEP,ID_PRO,ID_DIS,NOMBRE_DEP,NOMBRE_PRO,NOMBRE_DIS) VALUES ('04','01','02','AREQUIPA','AREQUIPA','ALTO SELVA ALEGRE');</v>
      </c>
    </row>
    <row r="339" spans="1:11" s="15" customFormat="1" ht="18" customHeight="1" x14ac:dyDescent="0.25">
      <c r="A339" s="12" t="s">
        <v>1427</v>
      </c>
      <c r="B339" s="13" t="str">
        <f t="shared" si="20"/>
        <v>04</v>
      </c>
      <c r="C339" s="13" t="str">
        <f t="shared" si="21"/>
        <v>01</v>
      </c>
      <c r="D339" s="13" t="str">
        <f t="shared" si="22"/>
        <v>03</v>
      </c>
      <c r="E339" s="14" t="s">
        <v>71</v>
      </c>
      <c r="F339" s="13" t="s">
        <v>4341</v>
      </c>
      <c r="G339" s="14" t="s">
        <v>71</v>
      </c>
      <c r="H339" s="13" t="s">
        <v>4338</v>
      </c>
      <c r="I339" s="14" t="s">
        <v>1428</v>
      </c>
      <c r="J339" s="24" t="s">
        <v>4340</v>
      </c>
      <c r="K339" s="15" t="str">
        <f t="shared" si="23"/>
        <v>INSERT INTO UBIGEO (ID_DEP,ID_PRO,ID_DIS,NOMBRE_DEP,NOMBRE_PRO,NOMBRE_DIS) VALUES ('04','01','03','AREQUIPA','AREQUIPA','CAYMA');</v>
      </c>
    </row>
    <row r="340" spans="1:11" s="15" customFormat="1" ht="18" customHeight="1" x14ac:dyDescent="0.25">
      <c r="A340" s="12" t="s">
        <v>1429</v>
      </c>
      <c r="B340" s="13" t="str">
        <f t="shared" si="20"/>
        <v>04</v>
      </c>
      <c r="C340" s="13" t="str">
        <f t="shared" si="21"/>
        <v>01</v>
      </c>
      <c r="D340" s="13" t="str">
        <f t="shared" si="22"/>
        <v>04</v>
      </c>
      <c r="E340" s="14" t="s">
        <v>71</v>
      </c>
      <c r="F340" s="13" t="s">
        <v>4341</v>
      </c>
      <c r="G340" s="14" t="s">
        <v>71</v>
      </c>
      <c r="H340" s="13" t="s">
        <v>4338</v>
      </c>
      <c r="I340" s="14" t="s">
        <v>1430</v>
      </c>
      <c r="J340" s="24" t="s">
        <v>4341</v>
      </c>
      <c r="K340" s="15" t="str">
        <f t="shared" si="23"/>
        <v>INSERT INTO UBIGEO (ID_DEP,ID_PRO,ID_DIS,NOMBRE_DEP,NOMBRE_PRO,NOMBRE_DIS) VALUES ('04','01','04','AREQUIPA','AREQUIPA','CERRO COLORADO');</v>
      </c>
    </row>
    <row r="341" spans="1:11" s="15" customFormat="1" ht="18" customHeight="1" x14ac:dyDescent="0.25">
      <c r="A341" s="12" t="s">
        <v>1431</v>
      </c>
      <c r="B341" s="13" t="str">
        <f t="shared" si="20"/>
        <v>04</v>
      </c>
      <c r="C341" s="13" t="str">
        <f t="shared" si="21"/>
        <v>01</v>
      </c>
      <c r="D341" s="13" t="str">
        <f t="shared" si="22"/>
        <v>05</v>
      </c>
      <c r="E341" s="14" t="s">
        <v>71</v>
      </c>
      <c r="F341" s="13" t="s">
        <v>4341</v>
      </c>
      <c r="G341" s="14" t="s">
        <v>71</v>
      </c>
      <c r="H341" s="13" t="s">
        <v>4338</v>
      </c>
      <c r="I341" s="14" t="s">
        <v>1432</v>
      </c>
      <c r="J341" s="24" t="s">
        <v>4342</v>
      </c>
      <c r="K341" s="15" t="str">
        <f t="shared" si="23"/>
        <v>INSERT INTO UBIGEO (ID_DEP,ID_PRO,ID_DIS,NOMBRE_DEP,NOMBRE_PRO,NOMBRE_DIS) VALUES ('04','01','05','AREQUIPA','AREQUIPA','CHARACATO');</v>
      </c>
    </row>
    <row r="342" spans="1:11" s="15" customFormat="1" ht="18" customHeight="1" x14ac:dyDescent="0.25">
      <c r="A342" s="12" t="s">
        <v>1433</v>
      </c>
      <c r="B342" s="13" t="str">
        <f t="shared" si="20"/>
        <v>04</v>
      </c>
      <c r="C342" s="13" t="str">
        <f t="shared" si="21"/>
        <v>01</v>
      </c>
      <c r="D342" s="13" t="str">
        <f t="shared" si="22"/>
        <v>06</v>
      </c>
      <c r="E342" s="14" t="s">
        <v>71</v>
      </c>
      <c r="F342" s="13" t="s">
        <v>4341</v>
      </c>
      <c r="G342" s="14" t="s">
        <v>71</v>
      </c>
      <c r="H342" s="13" t="s">
        <v>4338</v>
      </c>
      <c r="I342" s="14" t="s">
        <v>1434</v>
      </c>
      <c r="J342" s="24" t="s">
        <v>4343</v>
      </c>
      <c r="K342" s="15" t="str">
        <f t="shared" si="23"/>
        <v>INSERT INTO UBIGEO (ID_DEP,ID_PRO,ID_DIS,NOMBRE_DEP,NOMBRE_PRO,NOMBRE_DIS) VALUES ('04','01','06','AREQUIPA','AREQUIPA','CHIGUATA');</v>
      </c>
    </row>
    <row r="343" spans="1:11" s="15" customFormat="1" ht="18" customHeight="1" x14ac:dyDescent="0.25">
      <c r="A343" s="12" t="s">
        <v>1435</v>
      </c>
      <c r="B343" s="13" t="str">
        <f t="shared" si="20"/>
        <v>04</v>
      </c>
      <c r="C343" s="13" t="str">
        <f t="shared" si="21"/>
        <v>01</v>
      </c>
      <c r="D343" s="13" t="str">
        <f t="shared" si="22"/>
        <v>07</v>
      </c>
      <c r="E343" s="14" t="s">
        <v>71</v>
      </c>
      <c r="F343" s="13" t="s">
        <v>4341</v>
      </c>
      <c r="G343" s="14" t="s">
        <v>71</v>
      </c>
      <c r="H343" s="13" t="s">
        <v>4338</v>
      </c>
      <c r="I343" s="14" t="s">
        <v>1436</v>
      </c>
      <c r="J343" s="24" t="s">
        <v>4344</v>
      </c>
      <c r="K343" s="15" t="str">
        <f t="shared" si="23"/>
        <v>INSERT INTO UBIGEO (ID_DEP,ID_PRO,ID_DIS,NOMBRE_DEP,NOMBRE_PRO,NOMBRE_DIS) VALUES ('04','01','07','AREQUIPA','AREQUIPA','JACOBO HUNTER');</v>
      </c>
    </row>
    <row r="344" spans="1:11" s="15" customFormat="1" ht="18" customHeight="1" x14ac:dyDescent="0.25">
      <c r="A344" s="12" t="s">
        <v>1437</v>
      </c>
      <c r="B344" s="13" t="str">
        <f t="shared" si="20"/>
        <v>04</v>
      </c>
      <c r="C344" s="13" t="str">
        <f t="shared" si="21"/>
        <v>01</v>
      </c>
      <c r="D344" s="13" t="str">
        <f t="shared" si="22"/>
        <v>08</v>
      </c>
      <c r="E344" s="14" t="s">
        <v>71</v>
      </c>
      <c r="F344" s="13" t="s">
        <v>4341</v>
      </c>
      <c r="G344" s="14" t="s">
        <v>71</v>
      </c>
      <c r="H344" s="13" t="s">
        <v>4338</v>
      </c>
      <c r="I344" s="14" t="s">
        <v>1438</v>
      </c>
      <c r="J344" s="24" t="s">
        <v>4345</v>
      </c>
      <c r="K344" s="15" t="str">
        <f t="shared" si="23"/>
        <v>INSERT INTO UBIGEO (ID_DEP,ID_PRO,ID_DIS,NOMBRE_DEP,NOMBRE_PRO,NOMBRE_DIS) VALUES ('04','01','08','AREQUIPA','AREQUIPA','LA JOYA');</v>
      </c>
    </row>
    <row r="345" spans="1:11" s="15" customFormat="1" ht="18" customHeight="1" x14ac:dyDescent="0.25">
      <c r="A345" s="12" t="s">
        <v>1439</v>
      </c>
      <c r="B345" s="13" t="str">
        <f t="shared" si="20"/>
        <v>04</v>
      </c>
      <c r="C345" s="13" t="str">
        <f t="shared" si="21"/>
        <v>01</v>
      </c>
      <c r="D345" s="13" t="str">
        <f t="shared" si="22"/>
        <v>09</v>
      </c>
      <c r="E345" s="14" t="s">
        <v>71</v>
      </c>
      <c r="F345" s="13" t="s">
        <v>4341</v>
      </c>
      <c r="G345" s="14" t="s">
        <v>71</v>
      </c>
      <c r="H345" s="13" t="s">
        <v>4338</v>
      </c>
      <c r="I345" s="14" t="s">
        <v>1440</v>
      </c>
      <c r="J345" s="24" t="s">
        <v>4346</v>
      </c>
      <c r="K345" s="15" t="str">
        <f t="shared" si="23"/>
        <v>INSERT INTO UBIGEO (ID_DEP,ID_PRO,ID_DIS,NOMBRE_DEP,NOMBRE_PRO,NOMBRE_DIS) VALUES ('04','01','09','AREQUIPA','AREQUIPA','MARIANO MELGAR');</v>
      </c>
    </row>
    <row r="346" spans="1:11" s="15" customFormat="1" ht="18" customHeight="1" x14ac:dyDescent="0.25">
      <c r="A346" s="12" t="s">
        <v>1441</v>
      </c>
      <c r="B346" s="13" t="str">
        <f t="shared" si="20"/>
        <v>04</v>
      </c>
      <c r="C346" s="13" t="str">
        <f t="shared" si="21"/>
        <v>01</v>
      </c>
      <c r="D346" s="13" t="str">
        <f t="shared" si="22"/>
        <v>10</v>
      </c>
      <c r="E346" s="14" t="s">
        <v>71</v>
      </c>
      <c r="F346" s="13" t="s">
        <v>4341</v>
      </c>
      <c r="G346" s="14" t="s">
        <v>71</v>
      </c>
      <c r="H346" s="13" t="s">
        <v>4338</v>
      </c>
      <c r="I346" s="14" t="s">
        <v>1442</v>
      </c>
      <c r="J346" s="24" t="s">
        <v>56</v>
      </c>
      <c r="K346" s="15" t="str">
        <f t="shared" si="23"/>
        <v>INSERT INTO UBIGEO (ID_DEP,ID_PRO,ID_DIS,NOMBRE_DEP,NOMBRE_PRO,NOMBRE_DIS) VALUES ('04','01','10','AREQUIPA','AREQUIPA','MIRAFLORES');</v>
      </c>
    </row>
    <row r="347" spans="1:11" s="15" customFormat="1" ht="18" customHeight="1" x14ac:dyDescent="0.25">
      <c r="A347" s="12" t="s">
        <v>1443</v>
      </c>
      <c r="B347" s="13" t="str">
        <f t="shared" si="20"/>
        <v>04</v>
      </c>
      <c r="C347" s="13" t="str">
        <f t="shared" si="21"/>
        <v>01</v>
      </c>
      <c r="D347" s="13" t="str">
        <f t="shared" si="22"/>
        <v>11</v>
      </c>
      <c r="E347" s="14" t="s">
        <v>71</v>
      </c>
      <c r="F347" s="13" t="s">
        <v>4341</v>
      </c>
      <c r="G347" s="14" t="s">
        <v>71</v>
      </c>
      <c r="H347" s="13" t="s">
        <v>4338</v>
      </c>
      <c r="I347" s="14" t="s">
        <v>1444</v>
      </c>
      <c r="J347" s="24" t="s">
        <v>61</v>
      </c>
      <c r="K347" s="15" t="str">
        <f t="shared" si="23"/>
        <v>INSERT INTO UBIGEO (ID_DEP,ID_PRO,ID_DIS,NOMBRE_DEP,NOMBRE_PRO,NOMBRE_DIS) VALUES ('04','01','11','AREQUIPA','AREQUIPA','MOLLEBAYA');</v>
      </c>
    </row>
    <row r="348" spans="1:11" s="15" customFormat="1" ht="18" customHeight="1" x14ac:dyDescent="0.25">
      <c r="A348" s="12" t="s">
        <v>1445</v>
      </c>
      <c r="B348" s="13" t="str">
        <f t="shared" si="20"/>
        <v>04</v>
      </c>
      <c r="C348" s="13" t="str">
        <f t="shared" si="21"/>
        <v>01</v>
      </c>
      <c r="D348" s="13" t="str">
        <f t="shared" si="22"/>
        <v>12</v>
      </c>
      <c r="E348" s="14" t="s">
        <v>71</v>
      </c>
      <c r="F348" s="13" t="s">
        <v>4341</v>
      </c>
      <c r="G348" s="14" t="s">
        <v>71</v>
      </c>
      <c r="H348" s="13" t="s">
        <v>4338</v>
      </c>
      <c r="I348" s="14" t="s">
        <v>72</v>
      </c>
      <c r="J348" s="24" t="s">
        <v>66</v>
      </c>
      <c r="K348" s="15" t="str">
        <f t="shared" si="23"/>
        <v>INSERT INTO UBIGEO (ID_DEP,ID_PRO,ID_DIS,NOMBRE_DEP,NOMBRE_PRO,NOMBRE_DIS) VALUES ('04','01','12','AREQUIPA','AREQUIPA','PAUCARPATA');</v>
      </c>
    </row>
    <row r="349" spans="1:11" s="15" customFormat="1" ht="18" customHeight="1" x14ac:dyDescent="0.25">
      <c r="A349" s="12" t="s">
        <v>1446</v>
      </c>
      <c r="B349" s="13" t="str">
        <f t="shared" si="20"/>
        <v>04</v>
      </c>
      <c r="C349" s="13" t="str">
        <f t="shared" si="21"/>
        <v>01</v>
      </c>
      <c r="D349" s="13" t="str">
        <f t="shared" si="22"/>
        <v>13</v>
      </c>
      <c r="E349" s="14" t="s">
        <v>71</v>
      </c>
      <c r="F349" s="13" t="s">
        <v>4341</v>
      </c>
      <c r="G349" s="14" t="s">
        <v>71</v>
      </c>
      <c r="H349" s="13" t="s">
        <v>4338</v>
      </c>
      <c r="I349" s="14" t="s">
        <v>1447</v>
      </c>
      <c r="J349" s="24" t="s">
        <v>70</v>
      </c>
      <c r="K349" s="15" t="str">
        <f t="shared" si="23"/>
        <v>INSERT INTO UBIGEO (ID_DEP,ID_PRO,ID_DIS,NOMBRE_DEP,NOMBRE_PRO,NOMBRE_DIS) VALUES ('04','01','13','AREQUIPA','AREQUIPA','POCSI');</v>
      </c>
    </row>
    <row r="350" spans="1:11" s="15" customFormat="1" ht="18" customHeight="1" x14ac:dyDescent="0.25">
      <c r="A350" s="12" t="s">
        <v>1448</v>
      </c>
      <c r="B350" s="13" t="str">
        <f t="shared" si="20"/>
        <v>04</v>
      </c>
      <c r="C350" s="13" t="str">
        <f t="shared" si="21"/>
        <v>01</v>
      </c>
      <c r="D350" s="13" t="str">
        <f t="shared" si="22"/>
        <v>14</v>
      </c>
      <c r="E350" s="14" t="s">
        <v>71</v>
      </c>
      <c r="F350" s="13" t="s">
        <v>4341</v>
      </c>
      <c r="G350" s="14" t="s">
        <v>71</v>
      </c>
      <c r="H350" s="13" t="s">
        <v>4338</v>
      </c>
      <c r="I350" s="14" t="s">
        <v>1449</v>
      </c>
      <c r="J350" s="24" t="s">
        <v>76</v>
      </c>
      <c r="K350" s="15" t="str">
        <f t="shared" si="23"/>
        <v>INSERT INTO UBIGEO (ID_DEP,ID_PRO,ID_DIS,NOMBRE_DEP,NOMBRE_PRO,NOMBRE_DIS) VALUES ('04','01','14','AREQUIPA','AREQUIPA','POLOBAYA');</v>
      </c>
    </row>
    <row r="351" spans="1:11" s="15" customFormat="1" ht="18" customHeight="1" x14ac:dyDescent="0.25">
      <c r="A351" s="12" t="s">
        <v>1450</v>
      </c>
      <c r="B351" s="13" t="str">
        <f t="shared" si="20"/>
        <v>04</v>
      </c>
      <c r="C351" s="13" t="str">
        <f t="shared" si="21"/>
        <v>01</v>
      </c>
      <c r="D351" s="13" t="str">
        <f t="shared" si="22"/>
        <v>15</v>
      </c>
      <c r="E351" s="14" t="s">
        <v>71</v>
      </c>
      <c r="F351" s="13" t="s">
        <v>4341</v>
      </c>
      <c r="G351" s="14" t="s">
        <v>71</v>
      </c>
      <c r="H351" s="13" t="s">
        <v>4338</v>
      </c>
      <c r="I351" s="14" t="s">
        <v>1451</v>
      </c>
      <c r="J351" s="24" t="s">
        <v>80</v>
      </c>
      <c r="K351" s="15" t="str">
        <f t="shared" si="23"/>
        <v>INSERT INTO UBIGEO (ID_DEP,ID_PRO,ID_DIS,NOMBRE_DEP,NOMBRE_PRO,NOMBRE_DIS) VALUES ('04','01','15','AREQUIPA','AREQUIPA','QUEQUEÑA');</v>
      </c>
    </row>
    <row r="352" spans="1:11" s="15" customFormat="1" ht="18" customHeight="1" x14ac:dyDescent="0.25">
      <c r="A352" s="12" t="s">
        <v>1452</v>
      </c>
      <c r="B352" s="13" t="str">
        <f t="shared" si="20"/>
        <v>04</v>
      </c>
      <c r="C352" s="13" t="str">
        <f t="shared" si="21"/>
        <v>01</v>
      </c>
      <c r="D352" s="13" t="str">
        <f t="shared" si="22"/>
        <v>16</v>
      </c>
      <c r="E352" s="14" t="s">
        <v>71</v>
      </c>
      <c r="F352" s="13" t="s">
        <v>4341</v>
      </c>
      <c r="G352" s="14" t="s">
        <v>71</v>
      </c>
      <c r="H352" s="13" t="s">
        <v>4338</v>
      </c>
      <c r="I352" s="14" t="s">
        <v>1453</v>
      </c>
      <c r="J352" s="24" t="s">
        <v>84</v>
      </c>
      <c r="K352" s="15" t="str">
        <f t="shared" si="23"/>
        <v>INSERT INTO UBIGEO (ID_DEP,ID_PRO,ID_DIS,NOMBRE_DEP,NOMBRE_PRO,NOMBRE_DIS) VALUES ('04','01','16','AREQUIPA','AREQUIPA','SABANDIA');</v>
      </c>
    </row>
    <row r="353" spans="1:11" s="15" customFormat="1" ht="18" customHeight="1" x14ac:dyDescent="0.25">
      <c r="A353" s="12" t="s">
        <v>1454</v>
      </c>
      <c r="B353" s="13" t="str">
        <f t="shared" si="20"/>
        <v>04</v>
      </c>
      <c r="C353" s="13" t="str">
        <f t="shared" si="21"/>
        <v>01</v>
      </c>
      <c r="D353" s="13" t="str">
        <f t="shared" si="22"/>
        <v>17</v>
      </c>
      <c r="E353" s="14" t="s">
        <v>71</v>
      </c>
      <c r="F353" s="13" t="s">
        <v>4341</v>
      </c>
      <c r="G353" s="14" t="s">
        <v>71</v>
      </c>
      <c r="H353" s="13" t="s">
        <v>4338</v>
      </c>
      <c r="I353" s="14" t="s">
        <v>1455</v>
      </c>
      <c r="J353" s="24" t="s">
        <v>88</v>
      </c>
      <c r="K353" s="15" t="str">
        <f t="shared" si="23"/>
        <v>INSERT INTO UBIGEO (ID_DEP,ID_PRO,ID_DIS,NOMBRE_DEP,NOMBRE_PRO,NOMBRE_DIS) VALUES ('04','01','17','AREQUIPA','AREQUIPA','SACHACA');</v>
      </c>
    </row>
    <row r="354" spans="1:11" s="15" customFormat="1" ht="18" customHeight="1" x14ac:dyDescent="0.25">
      <c r="A354" s="12" t="s">
        <v>1456</v>
      </c>
      <c r="B354" s="13" t="str">
        <f t="shared" si="20"/>
        <v>04</v>
      </c>
      <c r="C354" s="13" t="str">
        <f t="shared" si="21"/>
        <v>01</v>
      </c>
      <c r="D354" s="13" t="str">
        <f t="shared" si="22"/>
        <v>18</v>
      </c>
      <c r="E354" s="14" t="s">
        <v>71</v>
      </c>
      <c r="F354" s="13" t="s">
        <v>4341</v>
      </c>
      <c r="G354" s="14" t="s">
        <v>71</v>
      </c>
      <c r="H354" s="13" t="s">
        <v>4338</v>
      </c>
      <c r="I354" s="14" t="s">
        <v>1457</v>
      </c>
      <c r="J354" s="24" t="s">
        <v>92</v>
      </c>
      <c r="K354" s="15" t="str">
        <f t="shared" si="23"/>
        <v>INSERT INTO UBIGEO (ID_DEP,ID_PRO,ID_DIS,NOMBRE_DEP,NOMBRE_PRO,NOMBRE_DIS) VALUES ('04','01','18','AREQUIPA','AREQUIPA','SAN JUAN DE SIGUAS');</v>
      </c>
    </row>
    <row r="355" spans="1:11" s="15" customFormat="1" ht="18" customHeight="1" x14ac:dyDescent="0.25">
      <c r="A355" s="12" t="s">
        <v>1458</v>
      </c>
      <c r="B355" s="13" t="str">
        <f t="shared" si="20"/>
        <v>04</v>
      </c>
      <c r="C355" s="13" t="str">
        <f t="shared" si="21"/>
        <v>01</v>
      </c>
      <c r="D355" s="13" t="str">
        <f t="shared" si="22"/>
        <v>19</v>
      </c>
      <c r="E355" s="14" t="s">
        <v>71</v>
      </c>
      <c r="F355" s="13" t="s">
        <v>4341</v>
      </c>
      <c r="G355" s="14" t="s">
        <v>71</v>
      </c>
      <c r="H355" s="13" t="s">
        <v>4338</v>
      </c>
      <c r="I355" s="14" t="s">
        <v>1459</v>
      </c>
      <c r="J355" s="24" t="s">
        <v>96</v>
      </c>
      <c r="K355" s="15" t="str">
        <f t="shared" si="23"/>
        <v>INSERT INTO UBIGEO (ID_DEP,ID_PRO,ID_DIS,NOMBRE_DEP,NOMBRE_PRO,NOMBRE_DIS) VALUES ('04','01','19','AREQUIPA','AREQUIPA','SAN JUAN DE TARUCANI');</v>
      </c>
    </row>
    <row r="356" spans="1:11" s="15" customFormat="1" ht="18" customHeight="1" x14ac:dyDescent="0.25">
      <c r="A356" s="12" t="s">
        <v>1460</v>
      </c>
      <c r="B356" s="13" t="str">
        <f t="shared" si="20"/>
        <v>04</v>
      </c>
      <c r="C356" s="13" t="str">
        <f t="shared" si="21"/>
        <v>01</v>
      </c>
      <c r="D356" s="13" t="str">
        <f t="shared" si="22"/>
        <v>20</v>
      </c>
      <c r="E356" s="14" t="s">
        <v>71</v>
      </c>
      <c r="F356" s="13" t="s">
        <v>4341</v>
      </c>
      <c r="G356" s="14" t="s">
        <v>71</v>
      </c>
      <c r="H356" s="13" t="s">
        <v>4338</v>
      </c>
      <c r="I356" s="14" t="s">
        <v>1461</v>
      </c>
      <c r="J356" s="24" t="s">
        <v>100</v>
      </c>
      <c r="K356" s="15" t="str">
        <f t="shared" si="23"/>
        <v>INSERT INTO UBIGEO (ID_DEP,ID_PRO,ID_DIS,NOMBRE_DEP,NOMBRE_PRO,NOMBRE_DIS) VALUES ('04','01','20','AREQUIPA','AREQUIPA','SANTA ISABEL DE SIGUAS');</v>
      </c>
    </row>
    <row r="357" spans="1:11" s="15" customFormat="1" ht="18" customHeight="1" x14ac:dyDescent="0.25">
      <c r="A357" s="12" t="s">
        <v>1462</v>
      </c>
      <c r="B357" s="13" t="str">
        <f t="shared" si="20"/>
        <v>04</v>
      </c>
      <c r="C357" s="13" t="str">
        <f t="shared" si="21"/>
        <v>01</v>
      </c>
      <c r="D357" s="13" t="str">
        <f t="shared" si="22"/>
        <v>21</v>
      </c>
      <c r="E357" s="14" t="s">
        <v>71</v>
      </c>
      <c r="F357" s="13" t="s">
        <v>4341</v>
      </c>
      <c r="G357" s="14" t="s">
        <v>71</v>
      </c>
      <c r="H357" s="13" t="s">
        <v>4338</v>
      </c>
      <c r="I357" s="14" t="s">
        <v>1463</v>
      </c>
      <c r="J357" s="24" t="s">
        <v>104</v>
      </c>
      <c r="K357" s="15" t="str">
        <f t="shared" si="23"/>
        <v>INSERT INTO UBIGEO (ID_DEP,ID_PRO,ID_DIS,NOMBRE_DEP,NOMBRE_PRO,NOMBRE_DIS) VALUES ('04','01','21','AREQUIPA','AREQUIPA','SANTA RITA DE SIGUAS');</v>
      </c>
    </row>
    <row r="358" spans="1:11" s="15" customFormat="1" ht="18" customHeight="1" x14ac:dyDescent="0.25">
      <c r="A358" s="12" t="s">
        <v>1464</v>
      </c>
      <c r="B358" s="13" t="str">
        <f t="shared" si="20"/>
        <v>04</v>
      </c>
      <c r="C358" s="13" t="str">
        <f t="shared" si="21"/>
        <v>01</v>
      </c>
      <c r="D358" s="13" t="str">
        <f t="shared" si="22"/>
        <v>22</v>
      </c>
      <c r="E358" s="14" t="s">
        <v>71</v>
      </c>
      <c r="F358" s="13" t="s">
        <v>4341</v>
      </c>
      <c r="G358" s="14" t="s">
        <v>71</v>
      </c>
      <c r="H358" s="13" t="s">
        <v>4338</v>
      </c>
      <c r="I358" s="14" t="s">
        <v>1465</v>
      </c>
      <c r="J358" s="24" t="s">
        <v>111</v>
      </c>
      <c r="K358" s="15" t="str">
        <f t="shared" si="23"/>
        <v>INSERT INTO UBIGEO (ID_DEP,ID_PRO,ID_DIS,NOMBRE_DEP,NOMBRE_PRO,NOMBRE_DIS) VALUES ('04','01','22','AREQUIPA','AREQUIPA','SOCABAYA');</v>
      </c>
    </row>
    <row r="359" spans="1:11" s="15" customFormat="1" ht="18" customHeight="1" x14ac:dyDescent="0.25">
      <c r="A359" s="12" t="s">
        <v>1466</v>
      </c>
      <c r="B359" s="13" t="str">
        <f t="shared" si="20"/>
        <v>04</v>
      </c>
      <c r="C359" s="13" t="str">
        <f t="shared" si="21"/>
        <v>01</v>
      </c>
      <c r="D359" s="13" t="str">
        <f t="shared" si="22"/>
        <v>23</v>
      </c>
      <c r="E359" s="14" t="s">
        <v>71</v>
      </c>
      <c r="F359" s="13" t="s">
        <v>4341</v>
      </c>
      <c r="G359" s="14" t="s">
        <v>71</v>
      </c>
      <c r="H359" s="13" t="s">
        <v>4338</v>
      </c>
      <c r="I359" s="14" t="s">
        <v>1467</v>
      </c>
      <c r="J359" s="24" t="s">
        <v>115</v>
      </c>
      <c r="K359" s="15" t="str">
        <f t="shared" si="23"/>
        <v>INSERT INTO UBIGEO (ID_DEP,ID_PRO,ID_DIS,NOMBRE_DEP,NOMBRE_PRO,NOMBRE_DIS) VALUES ('04','01','23','AREQUIPA','AREQUIPA','TIABAYA');</v>
      </c>
    </row>
    <row r="360" spans="1:11" s="15" customFormat="1" ht="18" customHeight="1" x14ac:dyDescent="0.25">
      <c r="A360" s="12" t="s">
        <v>1468</v>
      </c>
      <c r="B360" s="13" t="str">
        <f t="shared" si="20"/>
        <v>04</v>
      </c>
      <c r="C360" s="13" t="str">
        <f t="shared" si="21"/>
        <v>01</v>
      </c>
      <c r="D360" s="13" t="str">
        <f t="shared" si="22"/>
        <v>24</v>
      </c>
      <c r="E360" s="14" t="s">
        <v>71</v>
      </c>
      <c r="F360" s="13" t="s">
        <v>4341</v>
      </c>
      <c r="G360" s="14" t="s">
        <v>71</v>
      </c>
      <c r="H360" s="13" t="s">
        <v>4338</v>
      </c>
      <c r="I360" s="14" t="s">
        <v>1469</v>
      </c>
      <c r="J360" s="24" t="s">
        <v>119</v>
      </c>
      <c r="K360" s="15" t="str">
        <f t="shared" si="23"/>
        <v>INSERT INTO UBIGEO (ID_DEP,ID_PRO,ID_DIS,NOMBRE_DEP,NOMBRE_PRO,NOMBRE_DIS) VALUES ('04','01','24','AREQUIPA','AREQUIPA','UCHUMAYO');</v>
      </c>
    </row>
    <row r="361" spans="1:11" s="15" customFormat="1" ht="18" customHeight="1" x14ac:dyDescent="0.25">
      <c r="A361" s="12" t="s">
        <v>1470</v>
      </c>
      <c r="B361" s="13" t="str">
        <f t="shared" si="20"/>
        <v>04</v>
      </c>
      <c r="C361" s="13" t="str">
        <f t="shared" si="21"/>
        <v>01</v>
      </c>
      <c r="D361" s="13" t="str">
        <f t="shared" si="22"/>
        <v>25</v>
      </c>
      <c r="E361" s="14" t="s">
        <v>71</v>
      </c>
      <c r="F361" s="13" t="s">
        <v>4341</v>
      </c>
      <c r="G361" s="14" t="s">
        <v>71</v>
      </c>
      <c r="H361" s="13" t="s">
        <v>4338</v>
      </c>
      <c r="I361" s="14" t="s">
        <v>1471</v>
      </c>
      <c r="J361" s="24" t="s">
        <v>123</v>
      </c>
      <c r="K361" s="15" t="str">
        <f t="shared" si="23"/>
        <v>INSERT INTO UBIGEO (ID_DEP,ID_PRO,ID_DIS,NOMBRE_DEP,NOMBRE_PRO,NOMBRE_DIS) VALUES ('04','01','25','AREQUIPA','AREQUIPA','VITOR');</v>
      </c>
    </row>
    <row r="362" spans="1:11" s="15" customFormat="1" ht="18" customHeight="1" x14ac:dyDescent="0.25">
      <c r="A362" s="12" t="s">
        <v>1472</v>
      </c>
      <c r="B362" s="13" t="str">
        <f t="shared" si="20"/>
        <v>04</v>
      </c>
      <c r="C362" s="13" t="str">
        <f t="shared" si="21"/>
        <v>01</v>
      </c>
      <c r="D362" s="13" t="str">
        <f t="shared" si="22"/>
        <v>26</v>
      </c>
      <c r="E362" s="14" t="s">
        <v>71</v>
      </c>
      <c r="F362" s="13" t="s">
        <v>4341</v>
      </c>
      <c r="G362" s="14" t="s">
        <v>71</v>
      </c>
      <c r="H362" s="13" t="s">
        <v>4338</v>
      </c>
      <c r="I362" s="14" t="s">
        <v>1473</v>
      </c>
      <c r="J362" s="24" t="s">
        <v>128</v>
      </c>
      <c r="K362" s="15" t="str">
        <f t="shared" si="23"/>
        <v>INSERT INTO UBIGEO (ID_DEP,ID_PRO,ID_DIS,NOMBRE_DEP,NOMBRE_PRO,NOMBRE_DIS) VALUES ('04','01','26','AREQUIPA','AREQUIPA','YANAHUARA');</v>
      </c>
    </row>
    <row r="363" spans="1:11" s="15" customFormat="1" ht="18" customHeight="1" x14ac:dyDescent="0.25">
      <c r="A363" s="12" t="s">
        <v>1474</v>
      </c>
      <c r="B363" s="13" t="str">
        <f t="shared" si="20"/>
        <v>04</v>
      </c>
      <c r="C363" s="13" t="str">
        <f t="shared" si="21"/>
        <v>01</v>
      </c>
      <c r="D363" s="13" t="str">
        <f t="shared" si="22"/>
        <v>27</v>
      </c>
      <c r="E363" s="14" t="s">
        <v>71</v>
      </c>
      <c r="F363" s="13" t="s">
        <v>4341</v>
      </c>
      <c r="G363" s="14" t="s">
        <v>71</v>
      </c>
      <c r="H363" s="13" t="s">
        <v>4338</v>
      </c>
      <c r="I363" s="14" t="s">
        <v>1475</v>
      </c>
      <c r="J363" s="24" t="s">
        <v>131</v>
      </c>
      <c r="K363" s="15" t="str">
        <f t="shared" si="23"/>
        <v>INSERT INTO UBIGEO (ID_DEP,ID_PRO,ID_DIS,NOMBRE_DEP,NOMBRE_PRO,NOMBRE_DIS) VALUES ('04','01','27','AREQUIPA','AREQUIPA','YARABAMBA');</v>
      </c>
    </row>
    <row r="364" spans="1:11" s="15" customFormat="1" ht="18" customHeight="1" x14ac:dyDescent="0.25">
      <c r="A364" s="12" t="s">
        <v>1476</v>
      </c>
      <c r="B364" s="13" t="str">
        <f t="shared" si="20"/>
        <v>04</v>
      </c>
      <c r="C364" s="13" t="str">
        <f t="shared" si="21"/>
        <v>01</v>
      </c>
      <c r="D364" s="13" t="str">
        <f t="shared" si="22"/>
        <v>28</v>
      </c>
      <c r="E364" s="14" t="s">
        <v>71</v>
      </c>
      <c r="F364" s="13" t="s">
        <v>4341</v>
      </c>
      <c r="G364" s="14" t="s">
        <v>71</v>
      </c>
      <c r="H364" s="13" t="s">
        <v>4338</v>
      </c>
      <c r="I364" s="14" t="s">
        <v>1477</v>
      </c>
      <c r="J364" s="24" t="s">
        <v>136</v>
      </c>
      <c r="K364" s="15" t="str">
        <f t="shared" si="23"/>
        <v>INSERT INTO UBIGEO (ID_DEP,ID_PRO,ID_DIS,NOMBRE_DEP,NOMBRE_PRO,NOMBRE_DIS) VALUES ('04','01','28','AREQUIPA','AREQUIPA','YURA');</v>
      </c>
    </row>
    <row r="365" spans="1:11" s="15" customFormat="1" ht="18" customHeight="1" x14ac:dyDescent="0.25">
      <c r="A365" s="12" t="s">
        <v>1478</v>
      </c>
      <c r="B365" s="13" t="str">
        <f t="shared" si="20"/>
        <v>04</v>
      </c>
      <c r="C365" s="13" t="str">
        <f t="shared" si="21"/>
        <v>01</v>
      </c>
      <c r="D365" s="13" t="str">
        <f t="shared" si="22"/>
        <v>29</v>
      </c>
      <c r="E365" s="14" t="s">
        <v>71</v>
      </c>
      <c r="F365" s="13" t="s">
        <v>4341</v>
      </c>
      <c r="G365" s="14" t="s">
        <v>71</v>
      </c>
      <c r="H365" s="13" t="s">
        <v>4338</v>
      </c>
      <c r="I365" s="14" t="s">
        <v>1479</v>
      </c>
      <c r="J365" s="24" t="s">
        <v>140</v>
      </c>
      <c r="K365" s="15" t="str">
        <f t="shared" si="23"/>
        <v>INSERT INTO UBIGEO (ID_DEP,ID_PRO,ID_DIS,NOMBRE_DEP,NOMBRE_PRO,NOMBRE_DIS) VALUES ('04','01','29','AREQUIPA','AREQUIPA','JOSE LUIS BUSTAMANTE Y RIVERO');</v>
      </c>
    </row>
    <row r="366" spans="1:11" s="15" customFormat="1" ht="18" customHeight="1" x14ac:dyDescent="0.25">
      <c r="A366" s="12" t="s">
        <v>1480</v>
      </c>
      <c r="B366" s="13" t="str">
        <f t="shared" si="20"/>
        <v>04</v>
      </c>
      <c r="C366" s="13" t="str">
        <f t="shared" si="21"/>
        <v>02</v>
      </c>
      <c r="D366" s="13" t="str">
        <f t="shared" si="22"/>
        <v>01</v>
      </c>
      <c r="E366" s="14" t="s">
        <v>71</v>
      </c>
      <c r="F366" s="13" t="s">
        <v>4341</v>
      </c>
      <c r="G366" s="14" t="s">
        <v>1481</v>
      </c>
      <c r="H366" s="13" t="s">
        <v>4339</v>
      </c>
      <c r="I366" s="14" t="s">
        <v>1481</v>
      </c>
      <c r="J366" s="24" t="s">
        <v>4338</v>
      </c>
      <c r="K366" s="15" t="str">
        <f t="shared" si="23"/>
        <v>INSERT INTO UBIGEO (ID_DEP,ID_PRO,ID_DIS,NOMBRE_DEP,NOMBRE_PRO,NOMBRE_DIS) VALUES ('04','02','01','AREQUIPA','CAMANA','CAMANA');</v>
      </c>
    </row>
    <row r="367" spans="1:11" s="15" customFormat="1" ht="18" customHeight="1" x14ac:dyDescent="0.25">
      <c r="A367" s="12" t="s">
        <v>1482</v>
      </c>
      <c r="B367" s="13" t="str">
        <f t="shared" si="20"/>
        <v>04</v>
      </c>
      <c r="C367" s="13" t="str">
        <f t="shared" si="21"/>
        <v>02</v>
      </c>
      <c r="D367" s="13" t="str">
        <f t="shared" si="22"/>
        <v>02</v>
      </c>
      <c r="E367" s="14" t="s">
        <v>71</v>
      </c>
      <c r="F367" s="13" t="s">
        <v>4341</v>
      </c>
      <c r="G367" s="14" t="s">
        <v>1481</v>
      </c>
      <c r="H367" s="13" t="s">
        <v>4339</v>
      </c>
      <c r="I367" s="14" t="s">
        <v>1483</v>
      </c>
      <c r="J367" s="24" t="s">
        <v>4339</v>
      </c>
      <c r="K367" s="15" t="str">
        <f t="shared" si="23"/>
        <v>INSERT INTO UBIGEO (ID_DEP,ID_PRO,ID_DIS,NOMBRE_DEP,NOMBRE_PRO,NOMBRE_DIS) VALUES ('04','02','02','AREQUIPA','CAMANA','JOSE MARIA QUIMPER');</v>
      </c>
    </row>
    <row r="368" spans="1:11" s="15" customFormat="1" ht="18" customHeight="1" x14ac:dyDescent="0.25">
      <c r="A368" s="12" t="s">
        <v>1484</v>
      </c>
      <c r="B368" s="13" t="str">
        <f t="shared" si="20"/>
        <v>04</v>
      </c>
      <c r="C368" s="13" t="str">
        <f t="shared" si="21"/>
        <v>02</v>
      </c>
      <c r="D368" s="13" t="str">
        <f t="shared" si="22"/>
        <v>03</v>
      </c>
      <c r="E368" s="14" t="s">
        <v>71</v>
      </c>
      <c r="F368" s="13" t="s">
        <v>4341</v>
      </c>
      <c r="G368" s="14" t="s">
        <v>1481</v>
      </c>
      <c r="H368" s="13" t="s">
        <v>4339</v>
      </c>
      <c r="I368" s="14" t="s">
        <v>1485</v>
      </c>
      <c r="J368" s="24" t="s">
        <v>4340</v>
      </c>
      <c r="K368" s="15" t="str">
        <f t="shared" si="23"/>
        <v>INSERT INTO UBIGEO (ID_DEP,ID_PRO,ID_DIS,NOMBRE_DEP,NOMBRE_PRO,NOMBRE_DIS) VALUES ('04','02','03','AREQUIPA','CAMANA','MARIANO NICOLAS VALCARCEL');</v>
      </c>
    </row>
    <row r="369" spans="1:11" s="15" customFormat="1" ht="18" customHeight="1" x14ac:dyDescent="0.25">
      <c r="A369" s="12" t="s">
        <v>1486</v>
      </c>
      <c r="B369" s="13" t="str">
        <f t="shared" si="20"/>
        <v>04</v>
      </c>
      <c r="C369" s="13" t="str">
        <f t="shared" si="21"/>
        <v>02</v>
      </c>
      <c r="D369" s="13" t="str">
        <f t="shared" si="22"/>
        <v>04</v>
      </c>
      <c r="E369" s="14" t="s">
        <v>71</v>
      </c>
      <c r="F369" s="13" t="s">
        <v>4341</v>
      </c>
      <c r="G369" s="14" t="s">
        <v>1481</v>
      </c>
      <c r="H369" s="13" t="s">
        <v>4339</v>
      </c>
      <c r="I369" s="14" t="s">
        <v>710</v>
      </c>
      <c r="J369" s="24" t="s">
        <v>4341</v>
      </c>
      <c r="K369" s="15" t="str">
        <f t="shared" si="23"/>
        <v>INSERT INTO UBIGEO (ID_DEP,ID_PRO,ID_DIS,NOMBRE_DEP,NOMBRE_PRO,NOMBRE_DIS) VALUES ('04','02','04','AREQUIPA','CAMANA','MARISCAL CACERES');</v>
      </c>
    </row>
    <row r="370" spans="1:11" s="15" customFormat="1" ht="18" customHeight="1" x14ac:dyDescent="0.25">
      <c r="A370" s="12" t="s">
        <v>1487</v>
      </c>
      <c r="B370" s="13" t="str">
        <f t="shared" si="20"/>
        <v>04</v>
      </c>
      <c r="C370" s="13" t="str">
        <f t="shared" si="21"/>
        <v>02</v>
      </c>
      <c r="D370" s="13" t="str">
        <f t="shared" si="22"/>
        <v>05</v>
      </c>
      <c r="E370" s="14" t="s">
        <v>71</v>
      </c>
      <c r="F370" s="13" t="s">
        <v>4341</v>
      </c>
      <c r="G370" s="14" t="s">
        <v>1481</v>
      </c>
      <c r="H370" s="13" t="s">
        <v>4339</v>
      </c>
      <c r="I370" s="14" t="s">
        <v>1488</v>
      </c>
      <c r="J370" s="24" t="s">
        <v>4342</v>
      </c>
      <c r="K370" s="15" t="str">
        <f t="shared" si="23"/>
        <v>INSERT INTO UBIGEO (ID_DEP,ID_PRO,ID_DIS,NOMBRE_DEP,NOMBRE_PRO,NOMBRE_DIS) VALUES ('04','02','05','AREQUIPA','CAMANA','NICOLAS DE PIEROLA');</v>
      </c>
    </row>
    <row r="371" spans="1:11" s="15" customFormat="1" ht="18" customHeight="1" x14ac:dyDescent="0.25">
      <c r="A371" s="12" t="s">
        <v>1489</v>
      </c>
      <c r="B371" s="13" t="str">
        <f t="shared" si="20"/>
        <v>04</v>
      </c>
      <c r="C371" s="13" t="str">
        <f t="shared" si="21"/>
        <v>02</v>
      </c>
      <c r="D371" s="13" t="str">
        <f t="shared" si="22"/>
        <v>06</v>
      </c>
      <c r="E371" s="14" t="s">
        <v>71</v>
      </c>
      <c r="F371" s="13" t="s">
        <v>4341</v>
      </c>
      <c r="G371" s="14" t="s">
        <v>1481</v>
      </c>
      <c r="H371" s="13" t="s">
        <v>4339</v>
      </c>
      <c r="I371" s="14" t="s">
        <v>1490</v>
      </c>
      <c r="J371" s="24" t="s">
        <v>4343</v>
      </c>
      <c r="K371" s="15" t="str">
        <f t="shared" si="23"/>
        <v>INSERT INTO UBIGEO (ID_DEP,ID_PRO,ID_DIS,NOMBRE_DEP,NOMBRE_PRO,NOMBRE_DIS) VALUES ('04','02','06','AREQUIPA','CAMANA','OCOÑA');</v>
      </c>
    </row>
    <row r="372" spans="1:11" s="15" customFormat="1" ht="18" customHeight="1" x14ac:dyDescent="0.25">
      <c r="A372" s="12" t="s">
        <v>1491</v>
      </c>
      <c r="B372" s="13" t="str">
        <f t="shared" si="20"/>
        <v>04</v>
      </c>
      <c r="C372" s="13" t="str">
        <f t="shared" si="21"/>
        <v>02</v>
      </c>
      <c r="D372" s="13" t="str">
        <f t="shared" si="22"/>
        <v>07</v>
      </c>
      <c r="E372" s="14" t="s">
        <v>71</v>
      </c>
      <c r="F372" s="13" t="s">
        <v>4341</v>
      </c>
      <c r="G372" s="14" t="s">
        <v>1481</v>
      </c>
      <c r="H372" s="13" t="s">
        <v>4339</v>
      </c>
      <c r="I372" s="14" t="s">
        <v>1492</v>
      </c>
      <c r="J372" s="24" t="s">
        <v>4344</v>
      </c>
      <c r="K372" s="15" t="str">
        <f t="shared" si="23"/>
        <v>INSERT INTO UBIGEO (ID_DEP,ID_PRO,ID_DIS,NOMBRE_DEP,NOMBRE_PRO,NOMBRE_DIS) VALUES ('04','02','07','AREQUIPA','CAMANA','QUILCA');</v>
      </c>
    </row>
    <row r="373" spans="1:11" s="15" customFormat="1" ht="18" customHeight="1" x14ac:dyDescent="0.25">
      <c r="A373" s="12" t="s">
        <v>1493</v>
      </c>
      <c r="B373" s="13" t="str">
        <f t="shared" si="20"/>
        <v>04</v>
      </c>
      <c r="C373" s="13" t="str">
        <f t="shared" si="21"/>
        <v>02</v>
      </c>
      <c r="D373" s="13" t="str">
        <f t="shared" si="22"/>
        <v>08</v>
      </c>
      <c r="E373" s="14" t="s">
        <v>71</v>
      </c>
      <c r="F373" s="13" t="s">
        <v>4341</v>
      </c>
      <c r="G373" s="14" t="s">
        <v>1481</v>
      </c>
      <c r="H373" s="13" t="s">
        <v>4339</v>
      </c>
      <c r="I373" s="14" t="s">
        <v>1494</v>
      </c>
      <c r="J373" s="24" t="s">
        <v>4345</v>
      </c>
      <c r="K373" s="15" t="str">
        <f t="shared" si="23"/>
        <v>INSERT INTO UBIGEO (ID_DEP,ID_PRO,ID_DIS,NOMBRE_DEP,NOMBRE_PRO,NOMBRE_DIS) VALUES ('04','02','08','AREQUIPA','CAMANA','SAMUEL PASTOR');</v>
      </c>
    </row>
    <row r="374" spans="1:11" s="15" customFormat="1" ht="18" customHeight="1" x14ac:dyDescent="0.25">
      <c r="A374" s="12" t="s">
        <v>1495</v>
      </c>
      <c r="B374" s="13" t="str">
        <f t="shared" si="20"/>
        <v>04</v>
      </c>
      <c r="C374" s="13" t="str">
        <f t="shared" si="21"/>
        <v>03</v>
      </c>
      <c r="D374" s="13" t="str">
        <f t="shared" si="22"/>
        <v>01</v>
      </c>
      <c r="E374" s="14" t="s">
        <v>71</v>
      </c>
      <c r="F374" s="13" t="s">
        <v>4341</v>
      </c>
      <c r="G374" s="14" t="s">
        <v>1496</v>
      </c>
      <c r="H374" s="13" t="s">
        <v>4340</v>
      </c>
      <c r="I374" s="14" t="s">
        <v>1496</v>
      </c>
      <c r="J374" s="24" t="s">
        <v>4338</v>
      </c>
      <c r="K374" s="15" t="str">
        <f t="shared" si="23"/>
        <v>INSERT INTO UBIGEO (ID_DEP,ID_PRO,ID_DIS,NOMBRE_DEP,NOMBRE_PRO,NOMBRE_DIS) VALUES ('04','03','01','AREQUIPA','CARAVELI','CARAVELI');</v>
      </c>
    </row>
    <row r="375" spans="1:11" s="15" customFormat="1" ht="18" customHeight="1" x14ac:dyDescent="0.25">
      <c r="A375" s="12" t="s">
        <v>1497</v>
      </c>
      <c r="B375" s="13" t="str">
        <f t="shared" si="20"/>
        <v>04</v>
      </c>
      <c r="C375" s="13" t="str">
        <f t="shared" si="21"/>
        <v>03</v>
      </c>
      <c r="D375" s="13" t="str">
        <f t="shared" si="22"/>
        <v>02</v>
      </c>
      <c r="E375" s="14" t="s">
        <v>71</v>
      </c>
      <c r="F375" s="13" t="s">
        <v>4341</v>
      </c>
      <c r="G375" s="14" t="s">
        <v>1496</v>
      </c>
      <c r="H375" s="13" t="s">
        <v>4340</v>
      </c>
      <c r="I375" s="14" t="s">
        <v>1498</v>
      </c>
      <c r="J375" s="24" t="s">
        <v>4339</v>
      </c>
      <c r="K375" s="15" t="str">
        <f t="shared" si="23"/>
        <v>INSERT INTO UBIGEO (ID_DEP,ID_PRO,ID_DIS,NOMBRE_DEP,NOMBRE_PRO,NOMBRE_DIS) VALUES ('04','03','02','AREQUIPA','CARAVELI','ACARI');</v>
      </c>
    </row>
    <row r="376" spans="1:11" s="15" customFormat="1" ht="18" customHeight="1" x14ac:dyDescent="0.25">
      <c r="A376" s="12" t="s">
        <v>1499</v>
      </c>
      <c r="B376" s="13" t="str">
        <f t="shared" si="20"/>
        <v>04</v>
      </c>
      <c r="C376" s="13" t="str">
        <f t="shared" si="21"/>
        <v>03</v>
      </c>
      <c r="D376" s="13" t="str">
        <f t="shared" si="22"/>
        <v>03</v>
      </c>
      <c r="E376" s="14" t="s">
        <v>71</v>
      </c>
      <c r="F376" s="13" t="s">
        <v>4341</v>
      </c>
      <c r="G376" s="14" t="s">
        <v>1496</v>
      </c>
      <c r="H376" s="13" t="s">
        <v>4340</v>
      </c>
      <c r="I376" s="14" t="s">
        <v>1500</v>
      </c>
      <c r="J376" s="24" t="s">
        <v>4340</v>
      </c>
      <c r="K376" s="15" t="str">
        <f t="shared" si="23"/>
        <v>INSERT INTO UBIGEO (ID_DEP,ID_PRO,ID_DIS,NOMBRE_DEP,NOMBRE_PRO,NOMBRE_DIS) VALUES ('04','03','03','AREQUIPA','CARAVELI','ATICO');</v>
      </c>
    </row>
    <row r="377" spans="1:11" s="15" customFormat="1" ht="18" customHeight="1" x14ac:dyDescent="0.25">
      <c r="A377" s="12" t="s">
        <v>1501</v>
      </c>
      <c r="B377" s="13" t="str">
        <f t="shared" si="20"/>
        <v>04</v>
      </c>
      <c r="C377" s="13" t="str">
        <f t="shared" si="21"/>
        <v>03</v>
      </c>
      <c r="D377" s="13" t="str">
        <f t="shared" si="22"/>
        <v>04</v>
      </c>
      <c r="E377" s="14" t="s">
        <v>71</v>
      </c>
      <c r="F377" s="13" t="s">
        <v>4341</v>
      </c>
      <c r="G377" s="14" t="s">
        <v>1496</v>
      </c>
      <c r="H377" s="13" t="s">
        <v>4340</v>
      </c>
      <c r="I377" s="14" t="s">
        <v>1502</v>
      </c>
      <c r="J377" s="24" t="s">
        <v>4341</v>
      </c>
      <c r="K377" s="15" t="str">
        <f t="shared" si="23"/>
        <v>INSERT INTO UBIGEO (ID_DEP,ID_PRO,ID_DIS,NOMBRE_DEP,NOMBRE_PRO,NOMBRE_DIS) VALUES ('04','03','04','AREQUIPA','CARAVELI','ATIQUIPA');</v>
      </c>
    </row>
    <row r="378" spans="1:11" s="15" customFormat="1" ht="18" customHeight="1" x14ac:dyDescent="0.25">
      <c r="A378" s="12" t="s">
        <v>1503</v>
      </c>
      <c r="B378" s="13" t="str">
        <f t="shared" si="20"/>
        <v>04</v>
      </c>
      <c r="C378" s="13" t="str">
        <f t="shared" si="21"/>
        <v>03</v>
      </c>
      <c r="D378" s="13" t="str">
        <f t="shared" si="22"/>
        <v>05</v>
      </c>
      <c r="E378" s="14" t="s">
        <v>71</v>
      </c>
      <c r="F378" s="13" t="s">
        <v>4341</v>
      </c>
      <c r="G378" s="14" t="s">
        <v>1496</v>
      </c>
      <c r="H378" s="13" t="s">
        <v>4340</v>
      </c>
      <c r="I378" s="14" t="s">
        <v>1504</v>
      </c>
      <c r="J378" s="24" t="s">
        <v>4342</v>
      </c>
      <c r="K378" s="15" t="str">
        <f t="shared" si="23"/>
        <v>INSERT INTO UBIGEO (ID_DEP,ID_PRO,ID_DIS,NOMBRE_DEP,NOMBRE_PRO,NOMBRE_DIS) VALUES ('04','03','05','AREQUIPA','CARAVELI','BELLA UNION');</v>
      </c>
    </row>
    <row r="379" spans="1:11" s="15" customFormat="1" ht="18" customHeight="1" x14ac:dyDescent="0.25">
      <c r="A379" s="12" t="s">
        <v>1505</v>
      </c>
      <c r="B379" s="13" t="str">
        <f t="shared" si="20"/>
        <v>04</v>
      </c>
      <c r="C379" s="13" t="str">
        <f t="shared" si="21"/>
        <v>03</v>
      </c>
      <c r="D379" s="13" t="str">
        <f t="shared" si="22"/>
        <v>06</v>
      </c>
      <c r="E379" s="14" t="s">
        <v>71</v>
      </c>
      <c r="F379" s="13" t="s">
        <v>4341</v>
      </c>
      <c r="G379" s="14" t="s">
        <v>1496</v>
      </c>
      <c r="H379" s="13" t="s">
        <v>4340</v>
      </c>
      <c r="I379" s="14" t="s">
        <v>1506</v>
      </c>
      <c r="J379" s="24" t="s">
        <v>4343</v>
      </c>
      <c r="K379" s="15" t="str">
        <f t="shared" si="23"/>
        <v>INSERT INTO UBIGEO (ID_DEP,ID_PRO,ID_DIS,NOMBRE_DEP,NOMBRE_PRO,NOMBRE_DIS) VALUES ('04','03','06','AREQUIPA','CARAVELI','CAHUACHO');</v>
      </c>
    </row>
    <row r="380" spans="1:11" s="15" customFormat="1" ht="18" customHeight="1" x14ac:dyDescent="0.25">
      <c r="A380" s="12" t="s">
        <v>1507</v>
      </c>
      <c r="B380" s="13" t="str">
        <f t="shared" si="20"/>
        <v>04</v>
      </c>
      <c r="C380" s="13" t="str">
        <f t="shared" si="21"/>
        <v>03</v>
      </c>
      <c r="D380" s="13" t="str">
        <f t="shared" si="22"/>
        <v>07</v>
      </c>
      <c r="E380" s="14" t="s">
        <v>71</v>
      </c>
      <c r="F380" s="13" t="s">
        <v>4341</v>
      </c>
      <c r="G380" s="14" t="s">
        <v>1496</v>
      </c>
      <c r="H380" s="13" t="s">
        <v>4340</v>
      </c>
      <c r="I380" s="14" t="s">
        <v>1508</v>
      </c>
      <c r="J380" s="24" t="s">
        <v>4344</v>
      </c>
      <c r="K380" s="15" t="str">
        <f t="shared" si="23"/>
        <v>INSERT INTO UBIGEO (ID_DEP,ID_PRO,ID_DIS,NOMBRE_DEP,NOMBRE_PRO,NOMBRE_DIS) VALUES ('04','03','07','AREQUIPA','CARAVELI','CHALA');</v>
      </c>
    </row>
    <row r="381" spans="1:11" s="15" customFormat="1" ht="18" customHeight="1" x14ac:dyDescent="0.25">
      <c r="A381" s="12" t="s">
        <v>1509</v>
      </c>
      <c r="B381" s="13" t="str">
        <f t="shared" si="20"/>
        <v>04</v>
      </c>
      <c r="C381" s="13" t="str">
        <f t="shared" si="21"/>
        <v>03</v>
      </c>
      <c r="D381" s="13" t="str">
        <f t="shared" si="22"/>
        <v>08</v>
      </c>
      <c r="E381" s="14" t="s">
        <v>71</v>
      </c>
      <c r="F381" s="13" t="s">
        <v>4341</v>
      </c>
      <c r="G381" s="14" t="s">
        <v>1496</v>
      </c>
      <c r="H381" s="13" t="s">
        <v>4340</v>
      </c>
      <c r="I381" s="14" t="s">
        <v>1510</v>
      </c>
      <c r="J381" s="24" t="s">
        <v>4345</v>
      </c>
      <c r="K381" s="15" t="str">
        <f t="shared" si="23"/>
        <v>INSERT INTO UBIGEO (ID_DEP,ID_PRO,ID_DIS,NOMBRE_DEP,NOMBRE_PRO,NOMBRE_DIS) VALUES ('04','03','08','AREQUIPA','CARAVELI','CHAPARRA');</v>
      </c>
    </row>
    <row r="382" spans="1:11" s="15" customFormat="1" ht="18" customHeight="1" x14ac:dyDescent="0.25">
      <c r="A382" s="12" t="s">
        <v>1511</v>
      </c>
      <c r="B382" s="13" t="str">
        <f t="shared" si="20"/>
        <v>04</v>
      </c>
      <c r="C382" s="13" t="str">
        <f t="shared" si="21"/>
        <v>03</v>
      </c>
      <c r="D382" s="13" t="str">
        <f t="shared" si="22"/>
        <v>09</v>
      </c>
      <c r="E382" s="14" t="s">
        <v>71</v>
      </c>
      <c r="F382" s="13" t="s">
        <v>4341</v>
      </c>
      <c r="G382" s="14" t="s">
        <v>1496</v>
      </c>
      <c r="H382" s="13" t="s">
        <v>4340</v>
      </c>
      <c r="I382" s="14" t="s">
        <v>1512</v>
      </c>
      <c r="J382" s="24" t="s">
        <v>4346</v>
      </c>
      <c r="K382" s="15" t="str">
        <f t="shared" si="23"/>
        <v>INSERT INTO UBIGEO (ID_DEP,ID_PRO,ID_DIS,NOMBRE_DEP,NOMBRE_PRO,NOMBRE_DIS) VALUES ('04','03','09','AREQUIPA','CARAVELI','HUANUHUANU');</v>
      </c>
    </row>
    <row r="383" spans="1:11" s="15" customFormat="1" ht="18" customHeight="1" x14ac:dyDescent="0.25">
      <c r="A383" s="12" t="s">
        <v>1513</v>
      </c>
      <c r="B383" s="13" t="str">
        <f t="shared" si="20"/>
        <v>04</v>
      </c>
      <c r="C383" s="13" t="str">
        <f t="shared" si="21"/>
        <v>03</v>
      </c>
      <c r="D383" s="13" t="str">
        <f t="shared" si="22"/>
        <v>10</v>
      </c>
      <c r="E383" s="14" t="s">
        <v>71</v>
      </c>
      <c r="F383" s="13" t="s">
        <v>4341</v>
      </c>
      <c r="G383" s="14" t="s">
        <v>1496</v>
      </c>
      <c r="H383" s="13" t="s">
        <v>4340</v>
      </c>
      <c r="I383" s="14" t="s">
        <v>1514</v>
      </c>
      <c r="J383" s="24" t="s">
        <v>56</v>
      </c>
      <c r="K383" s="15" t="str">
        <f t="shared" si="23"/>
        <v>INSERT INTO UBIGEO (ID_DEP,ID_PRO,ID_DIS,NOMBRE_DEP,NOMBRE_PRO,NOMBRE_DIS) VALUES ('04','03','10','AREQUIPA','CARAVELI','JAQUI');</v>
      </c>
    </row>
    <row r="384" spans="1:11" s="15" customFormat="1" ht="18" customHeight="1" x14ac:dyDescent="0.25">
      <c r="A384" s="12" t="s">
        <v>1515</v>
      </c>
      <c r="B384" s="13" t="str">
        <f t="shared" si="20"/>
        <v>04</v>
      </c>
      <c r="C384" s="13" t="str">
        <f t="shared" si="21"/>
        <v>03</v>
      </c>
      <c r="D384" s="13" t="str">
        <f t="shared" si="22"/>
        <v>11</v>
      </c>
      <c r="E384" s="14" t="s">
        <v>71</v>
      </c>
      <c r="F384" s="13" t="s">
        <v>4341</v>
      </c>
      <c r="G384" s="14" t="s">
        <v>1496</v>
      </c>
      <c r="H384" s="13" t="s">
        <v>4340</v>
      </c>
      <c r="I384" s="14" t="s">
        <v>1516</v>
      </c>
      <c r="J384" s="24" t="s">
        <v>61</v>
      </c>
      <c r="K384" s="15" t="str">
        <f t="shared" si="23"/>
        <v>INSERT INTO UBIGEO (ID_DEP,ID_PRO,ID_DIS,NOMBRE_DEP,NOMBRE_PRO,NOMBRE_DIS) VALUES ('04','03','11','AREQUIPA','CARAVELI','LOMAS');</v>
      </c>
    </row>
    <row r="385" spans="1:11" s="15" customFormat="1" ht="18" customHeight="1" x14ac:dyDescent="0.25">
      <c r="A385" s="12" t="s">
        <v>1517</v>
      </c>
      <c r="B385" s="13" t="str">
        <f t="shared" si="20"/>
        <v>04</v>
      </c>
      <c r="C385" s="13" t="str">
        <f t="shared" si="21"/>
        <v>03</v>
      </c>
      <c r="D385" s="13" t="str">
        <f t="shared" si="22"/>
        <v>12</v>
      </c>
      <c r="E385" s="14" t="s">
        <v>71</v>
      </c>
      <c r="F385" s="13" t="s">
        <v>4341</v>
      </c>
      <c r="G385" s="14" t="s">
        <v>1496</v>
      </c>
      <c r="H385" s="13" t="s">
        <v>4340</v>
      </c>
      <c r="I385" s="14" t="s">
        <v>1518</v>
      </c>
      <c r="J385" s="24" t="s">
        <v>66</v>
      </c>
      <c r="K385" s="15" t="str">
        <f t="shared" si="23"/>
        <v>INSERT INTO UBIGEO (ID_DEP,ID_PRO,ID_DIS,NOMBRE_DEP,NOMBRE_PRO,NOMBRE_DIS) VALUES ('04','03','12','AREQUIPA','CARAVELI','QUICACHA');</v>
      </c>
    </row>
    <row r="386" spans="1:11" s="15" customFormat="1" ht="18" customHeight="1" x14ac:dyDescent="0.25">
      <c r="A386" s="12" t="s">
        <v>1519</v>
      </c>
      <c r="B386" s="13" t="str">
        <f t="shared" si="20"/>
        <v>04</v>
      </c>
      <c r="C386" s="13" t="str">
        <f t="shared" si="21"/>
        <v>03</v>
      </c>
      <c r="D386" s="13" t="str">
        <f t="shared" si="22"/>
        <v>13</v>
      </c>
      <c r="E386" s="14" t="s">
        <v>71</v>
      </c>
      <c r="F386" s="13" t="s">
        <v>4341</v>
      </c>
      <c r="G386" s="14" t="s">
        <v>1496</v>
      </c>
      <c r="H386" s="13" t="s">
        <v>4340</v>
      </c>
      <c r="I386" s="14" t="s">
        <v>1520</v>
      </c>
      <c r="J386" s="24" t="s">
        <v>70</v>
      </c>
      <c r="K386" s="15" t="str">
        <f t="shared" si="23"/>
        <v>INSERT INTO UBIGEO (ID_DEP,ID_PRO,ID_DIS,NOMBRE_DEP,NOMBRE_PRO,NOMBRE_DIS) VALUES ('04','03','13','AREQUIPA','CARAVELI','YAUCA');</v>
      </c>
    </row>
    <row r="387" spans="1:11" s="15" customFormat="1" ht="18" customHeight="1" x14ac:dyDescent="0.25">
      <c r="A387" s="12" t="s">
        <v>1521</v>
      </c>
      <c r="B387" s="13" t="str">
        <f t="shared" ref="B387:B450" si="24">LEFT(A387,2)</f>
        <v>04</v>
      </c>
      <c r="C387" s="13" t="str">
        <f t="shared" ref="C387:C450" si="25">RIGHT(LEFT(A387,4),2)</f>
        <v>04</v>
      </c>
      <c r="D387" s="13" t="str">
        <f t="shared" ref="D387:D450" si="26">RIGHT(A387,2)</f>
        <v>01</v>
      </c>
      <c r="E387" s="14" t="s">
        <v>71</v>
      </c>
      <c r="F387" s="13" t="s">
        <v>4341</v>
      </c>
      <c r="G387" s="14" t="s">
        <v>658</v>
      </c>
      <c r="H387" s="13" t="s">
        <v>4341</v>
      </c>
      <c r="I387" s="14" t="s">
        <v>1522</v>
      </c>
      <c r="J387" s="24" t="s">
        <v>4338</v>
      </c>
      <c r="K387" s="15" t="str">
        <f t="shared" ref="K387:K450" si="27">CONCATENATE($K$1," VALUES ('",B387,"','",C387,"','",D387,"','",E387,"','",G387,"','",I387,"');")</f>
        <v>INSERT INTO UBIGEO (ID_DEP,ID_PRO,ID_DIS,NOMBRE_DEP,NOMBRE_PRO,NOMBRE_DIS) VALUES ('04','04','01','AREQUIPA','CASTILLA','APLAO');</v>
      </c>
    </row>
    <row r="388" spans="1:11" s="15" customFormat="1" ht="18" customHeight="1" x14ac:dyDescent="0.25">
      <c r="A388" s="12" t="s">
        <v>1523</v>
      </c>
      <c r="B388" s="13" t="str">
        <f t="shared" si="24"/>
        <v>04</v>
      </c>
      <c r="C388" s="13" t="str">
        <f t="shared" si="25"/>
        <v>04</v>
      </c>
      <c r="D388" s="13" t="str">
        <f t="shared" si="26"/>
        <v>02</v>
      </c>
      <c r="E388" s="14" t="s">
        <v>71</v>
      </c>
      <c r="F388" s="13" t="s">
        <v>4341</v>
      </c>
      <c r="G388" s="14" t="s">
        <v>658</v>
      </c>
      <c r="H388" s="13" t="s">
        <v>4341</v>
      </c>
      <c r="I388" s="14" t="s">
        <v>1524</v>
      </c>
      <c r="J388" s="24" t="s">
        <v>4339</v>
      </c>
      <c r="K388" s="15" t="str">
        <f t="shared" si="27"/>
        <v>INSERT INTO UBIGEO (ID_DEP,ID_PRO,ID_DIS,NOMBRE_DEP,NOMBRE_PRO,NOMBRE_DIS) VALUES ('04','04','02','AREQUIPA','CASTILLA','ANDAGUA');</v>
      </c>
    </row>
    <row r="389" spans="1:11" s="15" customFormat="1" ht="18" customHeight="1" x14ac:dyDescent="0.25">
      <c r="A389" s="12" t="s">
        <v>1525</v>
      </c>
      <c r="B389" s="13" t="str">
        <f t="shared" si="24"/>
        <v>04</v>
      </c>
      <c r="C389" s="13" t="str">
        <f t="shared" si="25"/>
        <v>04</v>
      </c>
      <c r="D389" s="13" t="str">
        <f t="shared" si="26"/>
        <v>03</v>
      </c>
      <c r="E389" s="14" t="s">
        <v>71</v>
      </c>
      <c r="F389" s="13" t="s">
        <v>4341</v>
      </c>
      <c r="G389" s="14" t="s">
        <v>658</v>
      </c>
      <c r="H389" s="13" t="s">
        <v>4341</v>
      </c>
      <c r="I389" s="14" t="s">
        <v>1526</v>
      </c>
      <c r="J389" s="24" t="s">
        <v>4340</v>
      </c>
      <c r="K389" s="15" t="str">
        <f t="shared" si="27"/>
        <v>INSERT INTO UBIGEO (ID_DEP,ID_PRO,ID_DIS,NOMBRE_DEP,NOMBRE_PRO,NOMBRE_DIS) VALUES ('04','04','03','AREQUIPA','CASTILLA','AYO');</v>
      </c>
    </row>
    <row r="390" spans="1:11" s="15" customFormat="1" ht="18" customHeight="1" x14ac:dyDescent="0.25">
      <c r="A390" s="12" t="s">
        <v>1527</v>
      </c>
      <c r="B390" s="13" t="str">
        <f t="shared" si="24"/>
        <v>04</v>
      </c>
      <c r="C390" s="13" t="str">
        <f t="shared" si="25"/>
        <v>04</v>
      </c>
      <c r="D390" s="13" t="str">
        <f t="shared" si="26"/>
        <v>04</v>
      </c>
      <c r="E390" s="14" t="s">
        <v>71</v>
      </c>
      <c r="F390" s="13" t="s">
        <v>4341</v>
      </c>
      <c r="G390" s="14" t="s">
        <v>658</v>
      </c>
      <c r="H390" s="13" t="s">
        <v>4341</v>
      </c>
      <c r="I390" s="14" t="s">
        <v>1528</v>
      </c>
      <c r="J390" s="24" t="s">
        <v>4341</v>
      </c>
      <c r="K390" s="15" t="str">
        <f t="shared" si="27"/>
        <v>INSERT INTO UBIGEO (ID_DEP,ID_PRO,ID_DIS,NOMBRE_DEP,NOMBRE_PRO,NOMBRE_DIS) VALUES ('04','04','04','AREQUIPA','CASTILLA','CHACHAS');</v>
      </c>
    </row>
    <row r="391" spans="1:11" s="15" customFormat="1" ht="18" customHeight="1" x14ac:dyDescent="0.25">
      <c r="A391" s="12" t="s">
        <v>1529</v>
      </c>
      <c r="B391" s="13" t="str">
        <f t="shared" si="24"/>
        <v>04</v>
      </c>
      <c r="C391" s="13" t="str">
        <f t="shared" si="25"/>
        <v>04</v>
      </c>
      <c r="D391" s="13" t="str">
        <f t="shared" si="26"/>
        <v>05</v>
      </c>
      <c r="E391" s="14" t="s">
        <v>71</v>
      </c>
      <c r="F391" s="13" t="s">
        <v>4341</v>
      </c>
      <c r="G391" s="14" t="s">
        <v>658</v>
      </c>
      <c r="H391" s="13" t="s">
        <v>4341</v>
      </c>
      <c r="I391" s="14" t="s">
        <v>1530</v>
      </c>
      <c r="J391" s="24" t="s">
        <v>4342</v>
      </c>
      <c r="K391" s="15" t="str">
        <f t="shared" si="27"/>
        <v>INSERT INTO UBIGEO (ID_DEP,ID_PRO,ID_DIS,NOMBRE_DEP,NOMBRE_PRO,NOMBRE_DIS) VALUES ('04','04','05','AREQUIPA','CASTILLA','CHILCAYMARCA');</v>
      </c>
    </row>
    <row r="392" spans="1:11" s="15" customFormat="1" ht="18" customHeight="1" x14ac:dyDescent="0.25">
      <c r="A392" s="12" t="s">
        <v>1531</v>
      </c>
      <c r="B392" s="13" t="str">
        <f t="shared" si="24"/>
        <v>04</v>
      </c>
      <c r="C392" s="13" t="str">
        <f t="shared" si="25"/>
        <v>04</v>
      </c>
      <c r="D392" s="13" t="str">
        <f t="shared" si="26"/>
        <v>06</v>
      </c>
      <c r="E392" s="14" t="s">
        <v>71</v>
      </c>
      <c r="F392" s="13" t="s">
        <v>4341</v>
      </c>
      <c r="G392" s="14" t="s">
        <v>658</v>
      </c>
      <c r="H392" s="13" t="s">
        <v>4341</v>
      </c>
      <c r="I392" s="14" t="s">
        <v>1532</v>
      </c>
      <c r="J392" s="24" t="s">
        <v>4343</v>
      </c>
      <c r="K392" s="15" t="str">
        <f t="shared" si="27"/>
        <v>INSERT INTO UBIGEO (ID_DEP,ID_PRO,ID_DIS,NOMBRE_DEP,NOMBRE_PRO,NOMBRE_DIS) VALUES ('04','04','06','AREQUIPA','CASTILLA','CHOCO');</v>
      </c>
    </row>
    <row r="393" spans="1:11" s="15" customFormat="1" ht="18" customHeight="1" x14ac:dyDescent="0.25">
      <c r="A393" s="12" t="s">
        <v>1533</v>
      </c>
      <c r="B393" s="13" t="str">
        <f t="shared" si="24"/>
        <v>04</v>
      </c>
      <c r="C393" s="13" t="str">
        <f t="shared" si="25"/>
        <v>04</v>
      </c>
      <c r="D393" s="13" t="str">
        <f t="shared" si="26"/>
        <v>07</v>
      </c>
      <c r="E393" s="14" t="s">
        <v>71</v>
      </c>
      <c r="F393" s="13" t="s">
        <v>4341</v>
      </c>
      <c r="G393" s="14" t="s">
        <v>658</v>
      </c>
      <c r="H393" s="13" t="s">
        <v>4341</v>
      </c>
      <c r="I393" s="14" t="s">
        <v>1534</v>
      </c>
      <c r="J393" s="24" t="s">
        <v>4344</v>
      </c>
      <c r="K393" s="15" t="str">
        <f t="shared" si="27"/>
        <v>INSERT INTO UBIGEO (ID_DEP,ID_PRO,ID_DIS,NOMBRE_DEP,NOMBRE_PRO,NOMBRE_DIS) VALUES ('04','04','07','AREQUIPA','CASTILLA','HUANCARQUI');</v>
      </c>
    </row>
    <row r="394" spans="1:11" s="15" customFormat="1" ht="18" customHeight="1" x14ac:dyDescent="0.25">
      <c r="A394" s="12" t="s">
        <v>1535</v>
      </c>
      <c r="B394" s="13" t="str">
        <f t="shared" si="24"/>
        <v>04</v>
      </c>
      <c r="C394" s="13" t="str">
        <f t="shared" si="25"/>
        <v>04</v>
      </c>
      <c r="D394" s="13" t="str">
        <f t="shared" si="26"/>
        <v>08</v>
      </c>
      <c r="E394" s="14" t="s">
        <v>71</v>
      </c>
      <c r="F394" s="13" t="s">
        <v>4341</v>
      </c>
      <c r="G394" s="14" t="s">
        <v>658</v>
      </c>
      <c r="H394" s="13" t="s">
        <v>4341</v>
      </c>
      <c r="I394" s="14" t="s">
        <v>1536</v>
      </c>
      <c r="J394" s="24" t="s">
        <v>4345</v>
      </c>
      <c r="K394" s="15" t="str">
        <f t="shared" si="27"/>
        <v>INSERT INTO UBIGEO (ID_DEP,ID_PRO,ID_DIS,NOMBRE_DEP,NOMBRE_PRO,NOMBRE_DIS) VALUES ('04','04','08','AREQUIPA','CASTILLA','MACHAGUAY');</v>
      </c>
    </row>
    <row r="395" spans="1:11" s="15" customFormat="1" ht="18" customHeight="1" x14ac:dyDescent="0.25">
      <c r="A395" s="12" t="s">
        <v>1537</v>
      </c>
      <c r="B395" s="13" t="str">
        <f t="shared" si="24"/>
        <v>04</v>
      </c>
      <c r="C395" s="13" t="str">
        <f t="shared" si="25"/>
        <v>04</v>
      </c>
      <c r="D395" s="13" t="str">
        <f t="shared" si="26"/>
        <v>09</v>
      </c>
      <c r="E395" s="14" t="s">
        <v>71</v>
      </c>
      <c r="F395" s="13" t="s">
        <v>4341</v>
      </c>
      <c r="G395" s="14" t="s">
        <v>658</v>
      </c>
      <c r="H395" s="13" t="s">
        <v>4341</v>
      </c>
      <c r="I395" s="14" t="s">
        <v>1538</v>
      </c>
      <c r="J395" s="24" t="s">
        <v>4346</v>
      </c>
      <c r="K395" s="15" t="str">
        <f t="shared" si="27"/>
        <v>INSERT INTO UBIGEO (ID_DEP,ID_PRO,ID_DIS,NOMBRE_DEP,NOMBRE_PRO,NOMBRE_DIS) VALUES ('04','04','09','AREQUIPA','CASTILLA','ORCOPAMPA');</v>
      </c>
    </row>
    <row r="396" spans="1:11" s="15" customFormat="1" ht="18" customHeight="1" x14ac:dyDescent="0.25">
      <c r="A396" s="12" t="s">
        <v>1539</v>
      </c>
      <c r="B396" s="13" t="str">
        <f t="shared" si="24"/>
        <v>04</v>
      </c>
      <c r="C396" s="13" t="str">
        <f t="shared" si="25"/>
        <v>04</v>
      </c>
      <c r="D396" s="13" t="str">
        <f t="shared" si="26"/>
        <v>10</v>
      </c>
      <c r="E396" s="14" t="s">
        <v>71</v>
      </c>
      <c r="F396" s="13" t="s">
        <v>4341</v>
      </c>
      <c r="G396" s="14" t="s">
        <v>658</v>
      </c>
      <c r="H396" s="13" t="s">
        <v>4341</v>
      </c>
      <c r="I396" s="14" t="s">
        <v>1540</v>
      </c>
      <c r="J396" s="24" t="s">
        <v>56</v>
      </c>
      <c r="K396" s="15" t="str">
        <f t="shared" si="27"/>
        <v>INSERT INTO UBIGEO (ID_DEP,ID_PRO,ID_DIS,NOMBRE_DEP,NOMBRE_PRO,NOMBRE_DIS) VALUES ('04','04','10','AREQUIPA','CASTILLA','PAMPACOLCA');</v>
      </c>
    </row>
    <row r="397" spans="1:11" s="15" customFormat="1" ht="18" customHeight="1" x14ac:dyDescent="0.25">
      <c r="A397" s="12" t="s">
        <v>1541</v>
      </c>
      <c r="B397" s="13" t="str">
        <f t="shared" si="24"/>
        <v>04</v>
      </c>
      <c r="C397" s="13" t="str">
        <f t="shared" si="25"/>
        <v>04</v>
      </c>
      <c r="D397" s="13" t="str">
        <f t="shared" si="26"/>
        <v>11</v>
      </c>
      <c r="E397" s="14" t="s">
        <v>71</v>
      </c>
      <c r="F397" s="13" t="s">
        <v>4341</v>
      </c>
      <c r="G397" s="14" t="s">
        <v>658</v>
      </c>
      <c r="H397" s="13" t="s">
        <v>4341</v>
      </c>
      <c r="I397" s="14" t="s">
        <v>1542</v>
      </c>
      <c r="J397" s="24" t="s">
        <v>61</v>
      </c>
      <c r="K397" s="15" t="str">
        <f t="shared" si="27"/>
        <v>INSERT INTO UBIGEO (ID_DEP,ID_PRO,ID_DIS,NOMBRE_DEP,NOMBRE_PRO,NOMBRE_DIS) VALUES ('04','04','11','AREQUIPA','CASTILLA','TIPAN');</v>
      </c>
    </row>
    <row r="398" spans="1:11" s="15" customFormat="1" ht="18" customHeight="1" x14ac:dyDescent="0.25">
      <c r="A398" s="12" t="s">
        <v>1543</v>
      </c>
      <c r="B398" s="13" t="str">
        <f t="shared" si="24"/>
        <v>04</v>
      </c>
      <c r="C398" s="13" t="str">
        <f t="shared" si="25"/>
        <v>04</v>
      </c>
      <c r="D398" s="13" t="str">
        <f t="shared" si="26"/>
        <v>12</v>
      </c>
      <c r="E398" s="14" t="s">
        <v>71</v>
      </c>
      <c r="F398" s="13" t="s">
        <v>4341</v>
      </c>
      <c r="G398" s="14" t="s">
        <v>658</v>
      </c>
      <c r="H398" s="13" t="s">
        <v>4341</v>
      </c>
      <c r="I398" s="14" t="s">
        <v>1544</v>
      </c>
      <c r="J398" s="24" t="s">
        <v>66</v>
      </c>
      <c r="K398" s="15" t="str">
        <f t="shared" si="27"/>
        <v>INSERT INTO UBIGEO (ID_DEP,ID_PRO,ID_DIS,NOMBRE_DEP,NOMBRE_PRO,NOMBRE_DIS) VALUES ('04','04','12','AREQUIPA','CASTILLA','UÑON');</v>
      </c>
    </row>
    <row r="399" spans="1:11" s="15" customFormat="1" ht="18" customHeight="1" x14ac:dyDescent="0.25">
      <c r="A399" s="12" t="s">
        <v>1545</v>
      </c>
      <c r="B399" s="13" t="str">
        <f t="shared" si="24"/>
        <v>04</v>
      </c>
      <c r="C399" s="13" t="str">
        <f t="shared" si="25"/>
        <v>04</v>
      </c>
      <c r="D399" s="13" t="str">
        <f t="shared" si="26"/>
        <v>13</v>
      </c>
      <c r="E399" s="14" t="s">
        <v>71</v>
      </c>
      <c r="F399" s="13" t="s">
        <v>4341</v>
      </c>
      <c r="G399" s="14" t="s">
        <v>658</v>
      </c>
      <c r="H399" s="13" t="s">
        <v>4341</v>
      </c>
      <c r="I399" s="14" t="s">
        <v>1546</v>
      </c>
      <c r="J399" s="24" t="s">
        <v>70</v>
      </c>
      <c r="K399" s="15" t="str">
        <f t="shared" si="27"/>
        <v>INSERT INTO UBIGEO (ID_DEP,ID_PRO,ID_DIS,NOMBRE_DEP,NOMBRE_PRO,NOMBRE_DIS) VALUES ('04','04','13','AREQUIPA','CASTILLA','URACA');</v>
      </c>
    </row>
    <row r="400" spans="1:11" s="15" customFormat="1" ht="18" customHeight="1" x14ac:dyDescent="0.25">
      <c r="A400" s="12" t="s">
        <v>1547</v>
      </c>
      <c r="B400" s="13" t="str">
        <f t="shared" si="24"/>
        <v>04</v>
      </c>
      <c r="C400" s="13" t="str">
        <f t="shared" si="25"/>
        <v>04</v>
      </c>
      <c r="D400" s="13" t="str">
        <f t="shared" si="26"/>
        <v>14</v>
      </c>
      <c r="E400" s="14" t="s">
        <v>71</v>
      </c>
      <c r="F400" s="13" t="s">
        <v>4341</v>
      </c>
      <c r="G400" s="14" t="s">
        <v>658</v>
      </c>
      <c r="H400" s="13" t="s">
        <v>4341</v>
      </c>
      <c r="I400" s="14" t="s">
        <v>1548</v>
      </c>
      <c r="J400" s="24" t="s">
        <v>76</v>
      </c>
      <c r="K400" s="15" t="str">
        <f t="shared" si="27"/>
        <v>INSERT INTO UBIGEO (ID_DEP,ID_PRO,ID_DIS,NOMBRE_DEP,NOMBRE_PRO,NOMBRE_DIS) VALUES ('04','04','14','AREQUIPA','CASTILLA','VIRACO');</v>
      </c>
    </row>
    <row r="401" spans="1:11" s="15" customFormat="1" ht="18" customHeight="1" x14ac:dyDescent="0.25">
      <c r="A401" s="12" t="s">
        <v>1549</v>
      </c>
      <c r="B401" s="13" t="str">
        <f t="shared" si="24"/>
        <v>04</v>
      </c>
      <c r="C401" s="13" t="str">
        <f t="shared" si="25"/>
        <v>05</v>
      </c>
      <c r="D401" s="13" t="str">
        <f t="shared" si="26"/>
        <v>01</v>
      </c>
      <c r="E401" s="14" t="s">
        <v>71</v>
      </c>
      <c r="F401" s="13" t="s">
        <v>4341</v>
      </c>
      <c r="G401" s="14" t="s">
        <v>1550</v>
      </c>
      <c r="H401" s="13" t="s">
        <v>4342</v>
      </c>
      <c r="I401" s="14" t="s">
        <v>1551</v>
      </c>
      <c r="J401" s="24" t="s">
        <v>4338</v>
      </c>
      <c r="K401" s="15" t="str">
        <f t="shared" si="27"/>
        <v>INSERT INTO UBIGEO (ID_DEP,ID_PRO,ID_DIS,NOMBRE_DEP,NOMBRE_PRO,NOMBRE_DIS) VALUES ('04','05','01','AREQUIPA','CAYLLOMA','CHIVAY');</v>
      </c>
    </row>
    <row r="402" spans="1:11" s="15" customFormat="1" ht="18" customHeight="1" x14ac:dyDescent="0.25">
      <c r="A402" s="12" t="s">
        <v>1552</v>
      </c>
      <c r="B402" s="13" t="str">
        <f t="shared" si="24"/>
        <v>04</v>
      </c>
      <c r="C402" s="13" t="str">
        <f t="shared" si="25"/>
        <v>05</v>
      </c>
      <c r="D402" s="13" t="str">
        <f t="shared" si="26"/>
        <v>02</v>
      </c>
      <c r="E402" s="14" t="s">
        <v>71</v>
      </c>
      <c r="F402" s="13" t="s">
        <v>4341</v>
      </c>
      <c r="G402" s="14" t="s">
        <v>1550</v>
      </c>
      <c r="H402" s="13" t="s">
        <v>4342</v>
      </c>
      <c r="I402" s="14" t="s">
        <v>1553</v>
      </c>
      <c r="J402" s="24" t="s">
        <v>4339</v>
      </c>
      <c r="K402" s="15" t="str">
        <f t="shared" si="27"/>
        <v>INSERT INTO UBIGEO (ID_DEP,ID_PRO,ID_DIS,NOMBRE_DEP,NOMBRE_PRO,NOMBRE_DIS) VALUES ('04','05','02','AREQUIPA','CAYLLOMA','ACHOMA');</v>
      </c>
    </row>
    <row r="403" spans="1:11" s="15" customFormat="1" ht="18" customHeight="1" x14ac:dyDescent="0.25">
      <c r="A403" s="12" t="s">
        <v>1554</v>
      </c>
      <c r="B403" s="13" t="str">
        <f t="shared" si="24"/>
        <v>04</v>
      </c>
      <c r="C403" s="13" t="str">
        <f t="shared" si="25"/>
        <v>05</v>
      </c>
      <c r="D403" s="13" t="str">
        <f t="shared" si="26"/>
        <v>03</v>
      </c>
      <c r="E403" s="14" t="s">
        <v>71</v>
      </c>
      <c r="F403" s="13" t="s">
        <v>4341</v>
      </c>
      <c r="G403" s="14" t="s">
        <v>1550</v>
      </c>
      <c r="H403" s="13" t="s">
        <v>4342</v>
      </c>
      <c r="I403" s="14" t="s">
        <v>1555</v>
      </c>
      <c r="J403" s="24" t="s">
        <v>4340</v>
      </c>
      <c r="K403" s="15" t="str">
        <f t="shared" si="27"/>
        <v>INSERT INTO UBIGEO (ID_DEP,ID_PRO,ID_DIS,NOMBRE_DEP,NOMBRE_PRO,NOMBRE_DIS) VALUES ('04','05','03','AREQUIPA','CAYLLOMA','CABANACONDE');</v>
      </c>
    </row>
    <row r="404" spans="1:11" s="15" customFormat="1" ht="18" customHeight="1" x14ac:dyDescent="0.25">
      <c r="A404" s="12" t="s">
        <v>1556</v>
      </c>
      <c r="B404" s="13" t="str">
        <f t="shared" si="24"/>
        <v>04</v>
      </c>
      <c r="C404" s="13" t="str">
        <f t="shared" si="25"/>
        <v>05</v>
      </c>
      <c r="D404" s="13" t="str">
        <f t="shared" si="26"/>
        <v>04</v>
      </c>
      <c r="E404" s="14" t="s">
        <v>71</v>
      </c>
      <c r="F404" s="13" t="s">
        <v>4341</v>
      </c>
      <c r="G404" s="14" t="s">
        <v>1550</v>
      </c>
      <c r="H404" s="13" t="s">
        <v>4342</v>
      </c>
      <c r="I404" s="14" t="s">
        <v>1557</v>
      </c>
      <c r="J404" s="24" t="s">
        <v>4341</v>
      </c>
      <c r="K404" s="15" t="str">
        <f t="shared" si="27"/>
        <v>INSERT INTO UBIGEO (ID_DEP,ID_PRO,ID_DIS,NOMBRE_DEP,NOMBRE_PRO,NOMBRE_DIS) VALUES ('04','05','04','AREQUIPA','CAYLLOMA','CALLALLI');</v>
      </c>
    </row>
    <row r="405" spans="1:11" s="15" customFormat="1" ht="18" customHeight="1" x14ac:dyDescent="0.25">
      <c r="A405" s="12" t="s">
        <v>1558</v>
      </c>
      <c r="B405" s="13" t="str">
        <f t="shared" si="24"/>
        <v>04</v>
      </c>
      <c r="C405" s="13" t="str">
        <f t="shared" si="25"/>
        <v>05</v>
      </c>
      <c r="D405" s="13" t="str">
        <f t="shared" si="26"/>
        <v>05</v>
      </c>
      <c r="E405" s="14" t="s">
        <v>71</v>
      </c>
      <c r="F405" s="13" t="s">
        <v>4341</v>
      </c>
      <c r="G405" s="14" t="s">
        <v>1550</v>
      </c>
      <c r="H405" s="13" t="s">
        <v>4342</v>
      </c>
      <c r="I405" s="14" t="s">
        <v>1550</v>
      </c>
      <c r="J405" s="24" t="s">
        <v>4342</v>
      </c>
      <c r="K405" s="15" t="str">
        <f t="shared" si="27"/>
        <v>INSERT INTO UBIGEO (ID_DEP,ID_PRO,ID_DIS,NOMBRE_DEP,NOMBRE_PRO,NOMBRE_DIS) VALUES ('04','05','05','AREQUIPA','CAYLLOMA','CAYLLOMA');</v>
      </c>
    </row>
    <row r="406" spans="1:11" s="15" customFormat="1" ht="18" customHeight="1" x14ac:dyDescent="0.25">
      <c r="A406" s="12" t="s">
        <v>1559</v>
      </c>
      <c r="B406" s="13" t="str">
        <f t="shared" si="24"/>
        <v>04</v>
      </c>
      <c r="C406" s="13" t="str">
        <f t="shared" si="25"/>
        <v>05</v>
      </c>
      <c r="D406" s="13" t="str">
        <f t="shared" si="26"/>
        <v>06</v>
      </c>
      <c r="E406" s="14" t="s">
        <v>71</v>
      </c>
      <c r="F406" s="13" t="s">
        <v>4341</v>
      </c>
      <c r="G406" s="14" t="s">
        <v>1550</v>
      </c>
      <c r="H406" s="13" t="s">
        <v>4342</v>
      </c>
      <c r="I406" s="14" t="s">
        <v>1560</v>
      </c>
      <c r="J406" s="24" t="s">
        <v>4343</v>
      </c>
      <c r="K406" s="15" t="str">
        <f t="shared" si="27"/>
        <v>INSERT INTO UBIGEO (ID_DEP,ID_PRO,ID_DIS,NOMBRE_DEP,NOMBRE_PRO,NOMBRE_DIS) VALUES ('04','05','06','AREQUIPA','CAYLLOMA','COPORAQUE');</v>
      </c>
    </row>
    <row r="407" spans="1:11" s="15" customFormat="1" ht="18" customHeight="1" x14ac:dyDescent="0.25">
      <c r="A407" s="12" t="s">
        <v>1561</v>
      </c>
      <c r="B407" s="13" t="str">
        <f t="shared" si="24"/>
        <v>04</v>
      </c>
      <c r="C407" s="13" t="str">
        <f t="shared" si="25"/>
        <v>05</v>
      </c>
      <c r="D407" s="13" t="str">
        <f t="shared" si="26"/>
        <v>07</v>
      </c>
      <c r="E407" s="14" t="s">
        <v>71</v>
      </c>
      <c r="F407" s="13" t="s">
        <v>4341</v>
      </c>
      <c r="G407" s="14" t="s">
        <v>1550</v>
      </c>
      <c r="H407" s="13" t="s">
        <v>4342</v>
      </c>
      <c r="I407" s="14" t="s">
        <v>903</v>
      </c>
      <c r="J407" s="24" t="s">
        <v>4344</v>
      </c>
      <c r="K407" s="15" t="str">
        <f t="shared" si="27"/>
        <v>INSERT INTO UBIGEO (ID_DEP,ID_PRO,ID_DIS,NOMBRE_DEP,NOMBRE_PRO,NOMBRE_DIS) VALUES ('04','05','07','AREQUIPA','CAYLLOMA','HUAMBO');</v>
      </c>
    </row>
    <row r="408" spans="1:11" s="15" customFormat="1" ht="18" customHeight="1" x14ac:dyDescent="0.25">
      <c r="A408" s="12" t="s">
        <v>1562</v>
      </c>
      <c r="B408" s="13" t="str">
        <f t="shared" si="24"/>
        <v>04</v>
      </c>
      <c r="C408" s="13" t="str">
        <f t="shared" si="25"/>
        <v>05</v>
      </c>
      <c r="D408" s="13" t="str">
        <f t="shared" si="26"/>
        <v>08</v>
      </c>
      <c r="E408" s="14" t="s">
        <v>71</v>
      </c>
      <c r="F408" s="13" t="s">
        <v>4341</v>
      </c>
      <c r="G408" s="14" t="s">
        <v>1550</v>
      </c>
      <c r="H408" s="13" t="s">
        <v>4342</v>
      </c>
      <c r="I408" s="14" t="s">
        <v>1563</v>
      </c>
      <c r="J408" s="24" t="s">
        <v>4345</v>
      </c>
      <c r="K408" s="15" t="str">
        <f t="shared" si="27"/>
        <v>INSERT INTO UBIGEO (ID_DEP,ID_PRO,ID_DIS,NOMBRE_DEP,NOMBRE_PRO,NOMBRE_DIS) VALUES ('04','05','08','AREQUIPA','CAYLLOMA','HUANCA');</v>
      </c>
    </row>
    <row r="409" spans="1:11" s="15" customFormat="1" ht="18" customHeight="1" x14ac:dyDescent="0.25">
      <c r="A409" s="12" t="s">
        <v>1564</v>
      </c>
      <c r="B409" s="13" t="str">
        <f t="shared" si="24"/>
        <v>04</v>
      </c>
      <c r="C409" s="13" t="str">
        <f t="shared" si="25"/>
        <v>05</v>
      </c>
      <c r="D409" s="13" t="str">
        <f t="shared" si="26"/>
        <v>09</v>
      </c>
      <c r="E409" s="14" t="s">
        <v>71</v>
      </c>
      <c r="F409" s="13" t="s">
        <v>4341</v>
      </c>
      <c r="G409" s="14" t="s">
        <v>1550</v>
      </c>
      <c r="H409" s="13" t="s">
        <v>4342</v>
      </c>
      <c r="I409" s="14" t="s">
        <v>1565</v>
      </c>
      <c r="J409" s="24" t="s">
        <v>4346</v>
      </c>
      <c r="K409" s="15" t="str">
        <f t="shared" si="27"/>
        <v>INSERT INTO UBIGEO (ID_DEP,ID_PRO,ID_DIS,NOMBRE_DEP,NOMBRE_PRO,NOMBRE_DIS) VALUES ('04','05','09','AREQUIPA','CAYLLOMA','ICHUPAMPA');</v>
      </c>
    </row>
    <row r="410" spans="1:11" s="15" customFormat="1" ht="18" customHeight="1" x14ac:dyDescent="0.25">
      <c r="A410" s="12" t="s">
        <v>1566</v>
      </c>
      <c r="B410" s="13" t="str">
        <f t="shared" si="24"/>
        <v>04</v>
      </c>
      <c r="C410" s="13" t="str">
        <f t="shared" si="25"/>
        <v>05</v>
      </c>
      <c r="D410" s="13" t="str">
        <f t="shared" si="26"/>
        <v>10</v>
      </c>
      <c r="E410" s="14" t="s">
        <v>71</v>
      </c>
      <c r="F410" s="13" t="s">
        <v>4341</v>
      </c>
      <c r="G410" s="14" t="s">
        <v>1550</v>
      </c>
      <c r="H410" s="13" t="s">
        <v>4342</v>
      </c>
      <c r="I410" s="14" t="s">
        <v>1567</v>
      </c>
      <c r="J410" s="24" t="s">
        <v>56</v>
      </c>
      <c r="K410" s="15" t="str">
        <f t="shared" si="27"/>
        <v>INSERT INTO UBIGEO (ID_DEP,ID_PRO,ID_DIS,NOMBRE_DEP,NOMBRE_PRO,NOMBRE_DIS) VALUES ('04','05','10','AREQUIPA','CAYLLOMA','LARI');</v>
      </c>
    </row>
    <row r="411" spans="1:11" s="15" customFormat="1" ht="18" customHeight="1" x14ac:dyDescent="0.25">
      <c r="A411" s="12" t="s">
        <v>1568</v>
      </c>
      <c r="B411" s="13" t="str">
        <f t="shared" si="24"/>
        <v>04</v>
      </c>
      <c r="C411" s="13" t="str">
        <f t="shared" si="25"/>
        <v>05</v>
      </c>
      <c r="D411" s="13" t="str">
        <f t="shared" si="26"/>
        <v>11</v>
      </c>
      <c r="E411" s="14" t="s">
        <v>71</v>
      </c>
      <c r="F411" s="13" t="s">
        <v>4341</v>
      </c>
      <c r="G411" s="14" t="s">
        <v>1550</v>
      </c>
      <c r="H411" s="13" t="s">
        <v>4342</v>
      </c>
      <c r="I411" s="14" t="s">
        <v>1569</v>
      </c>
      <c r="J411" s="24" t="s">
        <v>61</v>
      </c>
      <c r="K411" s="15" t="str">
        <f t="shared" si="27"/>
        <v>INSERT INTO UBIGEO (ID_DEP,ID_PRO,ID_DIS,NOMBRE_DEP,NOMBRE_PRO,NOMBRE_DIS) VALUES ('04','05','11','AREQUIPA','CAYLLOMA','LLUTA');</v>
      </c>
    </row>
    <row r="412" spans="1:11" s="15" customFormat="1" ht="18" customHeight="1" x14ac:dyDescent="0.25">
      <c r="A412" s="12" t="s">
        <v>1570</v>
      </c>
      <c r="B412" s="13" t="str">
        <f t="shared" si="24"/>
        <v>04</v>
      </c>
      <c r="C412" s="13" t="str">
        <f t="shared" si="25"/>
        <v>05</v>
      </c>
      <c r="D412" s="13" t="str">
        <f t="shared" si="26"/>
        <v>12</v>
      </c>
      <c r="E412" s="14" t="s">
        <v>71</v>
      </c>
      <c r="F412" s="13" t="s">
        <v>4341</v>
      </c>
      <c r="G412" s="14" t="s">
        <v>1550</v>
      </c>
      <c r="H412" s="13" t="s">
        <v>4342</v>
      </c>
      <c r="I412" s="14" t="s">
        <v>1571</v>
      </c>
      <c r="J412" s="24" t="s">
        <v>66</v>
      </c>
      <c r="K412" s="15" t="str">
        <f t="shared" si="27"/>
        <v>INSERT INTO UBIGEO (ID_DEP,ID_PRO,ID_DIS,NOMBRE_DEP,NOMBRE_PRO,NOMBRE_DIS) VALUES ('04','05','12','AREQUIPA','CAYLLOMA','MACA');</v>
      </c>
    </row>
    <row r="413" spans="1:11" s="15" customFormat="1" ht="18" customHeight="1" x14ac:dyDescent="0.25">
      <c r="A413" s="12" t="s">
        <v>1572</v>
      </c>
      <c r="B413" s="13" t="str">
        <f t="shared" si="24"/>
        <v>04</v>
      </c>
      <c r="C413" s="13" t="str">
        <f t="shared" si="25"/>
        <v>05</v>
      </c>
      <c r="D413" s="13" t="str">
        <f t="shared" si="26"/>
        <v>13</v>
      </c>
      <c r="E413" s="14" t="s">
        <v>71</v>
      </c>
      <c r="F413" s="13" t="s">
        <v>4341</v>
      </c>
      <c r="G413" s="14" t="s">
        <v>1550</v>
      </c>
      <c r="H413" s="13" t="s">
        <v>4342</v>
      </c>
      <c r="I413" s="14" t="s">
        <v>1573</v>
      </c>
      <c r="J413" s="24" t="s">
        <v>70</v>
      </c>
      <c r="K413" s="15" t="str">
        <f t="shared" si="27"/>
        <v>INSERT INTO UBIGEO (ID_DEP,ID_PRO,ID_DIS,NOMBRE_DEP,NOMBRE_PRO,NOMBRE_DIS) VALUES ('04','05','13','AREQUIPA','CAYLLOMA','MADRIGAL');</v>
      </c>
    </row>
    <row r="414" spans="1:11" s="15" customFormat="1" ht="18" customHeight="1" x14ac:dyDescent="0.25">
      <c r="A414" s="12" t="s">
        <v>1574</v>
      </c>
      <c r="B414" s="13" t="str">
        <f t="shared" si="24"/>
        <v>04</v>
      </c>
      <c r="C414" s="13" t="str">
        <f t="shared" si="25"/>
        <v>05</v>
      </c>
      <c r="D414" s="13" t="str">
        <f t="shared" si="26"/>
        <v>14</v>
      </c>
      <c r="E414" s="14" t="s">
        <v>71</v>
      </c>
      <c r="F414" s="13" t="s">
        <v>4341</v>
      </c>
      <c r="G414" s="14" t="s">
        <v>1550</v>
      </c>
      <c r="H414" s="13" t="s">
        <v>4342</v>
      </c>
      <c r="I414" s="14" t="s">
        <v>1575</v>
      </c>
      <c r="J414" s="24" t="s">
        <v>76</v>
      </c>
      <c r="K414" s="15" t="str">
        <f t="shared" si="27"/>
        <v>INSERT INTO UBIGEO (ID_DEP,ID_PRO,ID_DIS,NOMBRE_DEP,NOMBRE_PRO,NOMBRE_DIS) VALUES ('04','05','14','AREQUIPA','CAYLLOMA','SAN ANTONIO DE CHUCA');</v>
      </c>
    </row>
    <row r="415" spans="1:11" s="15" customFormat="1" ht="18" customHeight="1" x14ac:dyDescent="0.25">
      <c r="A415" s="12" t="s">
        <v>1576</v>
      </c>
      <c r="B415" s="13" t="str">
        <f t="shared" si="24"/>
        <v>04</v>
      </c>
      <c r="C415" s="13" t="str">
        <f t="shared" si="25"/>
        <v>05</v>
      </c>
      <c r="D415" s="13" t="str">
        <f t="shared" si="26"/>
        <v>15</v>
      </c>
      <c r="E415" s="14" t="s">
        <v>71</v>
      </c>
      <c r="F415" s="13" t="s">
        <v>4341</v>
      </c>
      <c r="G415" s="14" t="s">
        <v>1550</v>
      </c>
      <c r="H415" s="13" t="s">
        <v>4342</v>
      </c>
      <c r="I415" s="14" t="s">
        <v>1577</v>
      </c>
      <c r="J415" s="24" t="s">
        <v>80</v>
      </c>
      <c r="K415" s="15" t="str">
        <f t="shared" si="27"/>
        <v>INSERT INTO UBIGEO (ID_DEP,ID_PRO,ID_DIS,NOMBRE_DEP,NOMBRE_PRO,NOMBRE_DIS) VALUES ('04','05','15','AREQUIPA','CAYLLOMA','SIBAYO');</v>
      </c>
    </row>
    <row r="416" spans="1:11" s="15" customFormat="1" ht="18" customHeight="1" x14ac:dyDescent="0.25">
      <c r="A416" s="12" t="s">
        <v>1578</v>
      </c>
      <c r="B416" s="13" t="str">
        <f t="shared" si="24"/>
        <v>04</v>
      </c>
      <c r="C416" s="13" t="str">
        <f t="shared" si="25"/>
        <v>05</v>
      </c>
      <c r="D416" s="13" t="str">
        <f t="shared" si="26"/>
        <v>16</v>
      </c>
      <c r="E416" s="14" t="s">
        <v>71</v>
      </c>
      <c r="F416" s="13" t="s">
        <v>4341</v>
      </c>
      <c r="G416" s="14" t="s">
        <v>1550</v>
      </c>
      <c r="H416" s="13" t="s">
        <v>4342</v>
      </c>
      <c r="I416" s="14" t="s">
        <v>1579</v>
      </c>
      <c r="J416" s="24" t="s">
        <v>84</v>
      </c>
      <c r="K416" s="15" t="str">
        <f t="shared" si="27"/>
        <v>INSERT INTO UBIGEO (ID_DEP,ID_PRO,ID_DIS,NOMBRE_DEP,NOMBRE_PRO,NOMBRE_DIS) VALUES ('04','05','16','AREQUIPA','CAYLLOMA','TAPAY');</v>
      </c>
    </row>
    <row r="417" spans="1:11" s="15" customFormat="1" ht="18" customHeight="1" x14ac:dyDescent="0.25">
      <c r="A417" s="12" t="s">
        <v>1580</v>
      </c>
      <c r="B417" s="13" t="str">
        <f t="shared" si="24"/>
        <v>04</v>
      </c>
      <c r="C417" s="13" t="str">
        <f t="shared" si="25"/>
        <v>05</v>
      </c>
      <c r="D417" s="13" t="str">
        <f t="shared" si="26"/>
        <v>17</v>
      </c>
      <c r="E417" s="14" t="s">
        <v>71</v>
      </c>
      <c r="F417" s="13" t="s">
        <v>4341</v>
      </c>
      <c r="G417" s="14" t="s">
        <v>1550</v>
      </c>
      <c r="H417" s="13" t="s">
        <v>4342</v>
      </c>
      <c r="I417" s="14" t="s">
        <v>1581</v>
      </c>
      <c r="J417" s="24" t="s">
        <v>88</v>
      </c>
      <c r="K417" s="15" t="str">
        <f t="shared" si="27"/>
        <v>INSERT INTO UBIGEO (ID_DEP,ID_PRO,ID_DIS,NOMBRE_DEP,NOMBRE_PRO,NOMBRE_DIS) VALUES ('04','05','17','AREQUIPA','CAYLLOMA','TISCO');</v>
      </c>
    </row>
    <row r="418" spans="1:11" s="15" customFormat="1" ht="18" customHeight="1" x14ac:dyDescent="0.25">
      <c r="A418" s="12" t="s">
        <v>1582</v>
      </c>
      <c r="B418" s="13" t="str">
        <f t="shared" si="24"/>
        <v>04</v>
      </c>
      <c r="C418" s="13" t="str">
        <f t="shared" si="25"/>
        <v>05</v>
      </c>
      <c r="D418" s="13" t="str">
        <f t="shared" si="26"/>
        <v>18</v>
      </c>
      <c r="E418" s="14" t="s">
        <v>71</v>
      </c>
      <c r="F418" s="13" t="s">
        <v>4341</v>
      </c>
      <c r="G418" s="14" t="s">
        <v>1550</v>
      </c>
      <c r="H418" s="13" t="s">
        <v>4342</v>
      </c>
      <c r="I418" s="14" t="s">
        <v>1583</v>
      </c>
      <c r="J418" s="24" t="s">
        <v>92</v>
      </c>
      <c r="K418" s="15" t="str">
        <f t="shared" si="27"/>
        <v>INSERT INTO UBIGEO (ID_DEP,ID_PRO,ID_DIS,NOMBRE_DEP,NOMBRE_PRO,NOMBRE_DIS) VALUES ('04','05','18','AREQUIPA','CAYLLOMA','TUTI');</v>
      </c>
    </row>
    <row r="419" spans="1:11" s="15" customFormat="1" ht="18" customHeight="1" x14ac:dyDescent="0.25">
      <c r="A419" s="12" t="s">
        <v>1584</v>
      </c>
      <c r="B419" s="13" t="str">
        <f t="shared" si="24"/>
        <v>04</v>
      </c>
      <c r="C419" s="13" t="str">
        <f t="shared" si="25"/>
        <v>05</v>
      </c>
      <c r="D419" s="13" t="str">
        <f t="shared" si="26"/>
        <v>19</v>
      </c>
      <c r="E419" s="14" t="s">
        <v>71</v>
      </c>
      <c r="F419" s="13" t="s">
        <v>4341</v>
      </c>
      <c r="G419" s="14" t="s">
        <v>1550</v>
      </c>
      <c r="H419" s="13" t="s">
        <v>4342</v>
      </c>
      <c r="I419" s="14" t="s">
        <v>1585</v>
      </c>
      <c r="J419" s="24" t="s">
        <v>96</v>
      </c>
      <c r="K419" s="15" t="str">
        <f t="shared" si="27"/>
        <v>INSERT INTO UBIGEO (ID_DEP,ID_PRO,ID_DIS,NOMBRE_DEP,NOMBRE_PRO,NOMBRE_DIS) VALUES ('04','05','19','AREQUIPA','CAYLLOMA','YANQUE');</v>
      </c>
    </row>
    <row r="420" spans="1:11" s="15" customFormat="1" ht="18" customHeight="1" x14ac:dyDescent="0.25">
      <c r="A420" s="12" t="s">
        <v>1586</v>
      </c>
      <c r="B420" s="13" t="str">
        <f t="shared" si="24"/>
        <v>04</v>
      </c>
      <c r="C420" s="13" t="str">
        <f t="shared" si="25"/>
        <v>05</v>
      </c>
      <c r="D420" s="13" t="str">
        <f t="shared" si="26"/>
        <v>20</v>
      </c>
      <c r="E420" s="14" t="s">
        <v>71</v>
      </c>
      <c r="F420" s="13" t="s">
        <v>4341</v>
      </c>
      <c r="G420" s="14" t="s">
        <v>1550</v>
      </c>
      <c r="H420" s="13" t="s">
        <v>4342</v>
      </c>
      <c r="I420" s="14" t="s">
        <v>1587</v>
      </c>
      <c r="J420" s="24" t="s">
        <v>100</v>
      </c>
      <c r="K420" s="15" t="str">
        <f t="shared" si="27"/>
        <v>INSERT INTO UBIGEO (ID_DEP,ID_PRO,ID_DIS,NOMBRE_DEP,NOMBRE_PRO,NOMBRE_DIS) VALUES ('04','05','20','AREQUIPA','CAYLLOMA','MAJES');</v>
      </c>
    </row>
    <row r="421" spans="1:11" s="15" customFormat="1" ht="18" customHeight="1" x14ac:dyDescent="0.25">
      <c r="A421" s="12" t="s">
        <v>1588</v>
      </c>
      <c r="B421" s="13" t="str">
        <f t="shared" si="24"/>
        <v>04</v>
      </c>
      <c r="C421" s="13" t="str">
        <f t="shared" si="25"/>
        <v>06</v>
      </c>
      <c r="D421" s="13" t="str">
        <f t="shared" si="26"/>
        <v>01</v>
      </c>
      <c r="E421" s="14" t="s">
        <v>71</v>
      </c>
      <c r="F421" s="13" t="s">
        <v>4341</v>
      </c>
      <c r="G421" s="14" t="s">
        <v>1589</v>
      </c>
      <c r="H421" s="13" t="s">
        <v>4343</v>
      </c>
      <c r="I421" s="14" t="s">
        <v>774</v>
      </c>
      <c r="J421" s="24" t="s">
        <v>4338</v>
      </c>
      <c r="K421" s="15" t="str">
        <f t="shared" si="27"/>
        <v>INSERT INTO UBIGEO (ID_DEP,ID_PRO,ID_DIS,NOMBRE_DEP,NOMBRE_PRO,NOMBRE_DIS) VALUES ('04','06','01','AREQUIPA','CONDESUYOS','CHUQUIBAMBA');</v>
      </c>
    </row>
    <row r="422" spans="1:11" s="15" customFormat="1" ht="18" customHeight="1" x14ac:dyDescent="0.25">
      <c r="A422" s="12" t="s">
        <v>1590</v>
      </c>
      <c r="B422" s="13" t="str">
        <f t="shared" si="24"/>
        <v>04</v>
      </c>
      <c r="C422" s="13" t="str">
        <f t="shared" si="25"/>
        <v>06</v>
      </c>
      <c r="D422" s="13" t="str">
        <f t="shared" si="26"/>
        <v>02</v>
      </c>
      <c r="E422" s="14" t="s">
        <v>71</v>
      </c>
      <c r="F422" s="13" t="s">
        <v>4341</v>
      </c>
      <c r="G422" s="14" t="s">
        <v>1589</v>
      </c>
      <c r="H422" s="13" t="s">
        <v>4343</v>
      </c>
      <c r="I422" s="14" t="s">
        <v>1591</v>
      </c>
      <c r="J422" s="24" t="s">
        <v>4339</v>
      </c>
      <c r="K422" s="15" t="str">
        <f t="shared" si="27"/>
        <v>INSERT INTO UBIGEO (ID_DEP,ID_PRO,ID_DIS,NOMBRE_DEP,NOMBRE_PRO,NOMBRE_DIS) VALUES ('04','06','02','AREQUIPA','CONDESUYOS','ANDARAY');</v>
      </c>
    </row>
    <row r="423" spans="1:11" s="15" customFormat="1" ht="18" customHeight="1" x14ac:dyDescent="0.25">
      <c r="A423" s="12" t="s">
        <v>1592</v>
      </c>
      <c r="B423" s="13" t="str">
        <f t="shared" si="24"/>
        <v>04</v>
      </c>
      <c r="C423" s="13" t="str">
        <f t="shared" si="25"/>
        <v>06</v>
      </c>
      <c r="D423" s="13" t="str">
        <f t="shared" si="26"/>
        <v>03</v>
      </c>
      <c r="E423" s="14" t="s">
        <v>71</v>
      </c>
      <c r="F423" s="13" t="s">
        <v>4341</v>
      </c>
      <c r="G423" s="14" t="s">
        <v>1589</v>
      </c>
      <c r="H423" s="13" t="s">
        <v>4343</v>
      </c>
      <c r="I423" s="14" t="s">
        <v>1593</v>
      </c>
      <c r="J423" s="24" t="s">
        <v>4340</v>
      </c>
      <c r="K423" s="15" t="str">
        <f t="shared" si="27"/>
        <v>INSERT INTO UBIGEO (ID_DEP,ID_PRO,ID_DIS,NOMBRE_DEP,NOMBRE_PRO,NOMBRE_DIS) VALUES ('04','06','03','AREQUIPA','CONDESUYOS','CAYARANI');</v>
      </c>
    </row>
    <row r="424" spans="1:11" s="15" customFormat="1" ht="18" customHeight="1" x14ac:dyDescent="0.25">
      <c r="A424" s="12" t="s">
        <v>1594</v>
      </c>
      <c r="B424" s="13" t="str">
        <f t="shared" si="24"/>
        <v>04</v>
      </c>
      <c r="C424" s="13" t="str">
        <f t="shared" si="25"/>
        <v>06</v>
      </c>
      <c r="D424" s="13" t="str">
        <f t="shared" si="26"/>
        <v>04</v>
      </c>
      <c r="E424" s="14" t="s">
        <v>71</v>
      </c>
      <c r="F424" s="13" t="s">
        <v>4341</v>
      </c>
      <c r="G424" s="14" t="s">
        <v>1589</v>
      </c>
      <c r="H424" s="13" t="s">
        <v>4343</v>
      </c>
      <c r="I424" s="14" t="s">
        <v>1595</v>
      </c>
      <c r="J424" s="24" t="s">
        <v>4341</v>
      </c>
      <c r="K424" s="15" t="str">
        <f t="shared" si="27"/>
        <v>INSERT INTO UBIGEO (ID_DEP,ID_PRO,ID_DIS,NOMBRE_DEP,NOMBRE_PRO,NOMBRE_DIS) VALUES ('04','06','04','AREQUIPA','CONDESUYOS','CHICHAS');</v>
      </c>
    </row>
    <row r="425" spans="1:11" s="15" customFormat="1" ht="18" customHeight="1" x14ac:dyDescent="0.25">
      <c r="A425" s="12" t="s">
        <v>1596</v>
      </c>
      <c r="B425" s="13" t="str">
        <f t="shared" si="24"/>
        <v>04</v>
      </c>
      <c r="C425" s="13" t="str">
        <f t="shared" si="25"/>
        <v>06</v>
      </c>
      <c r="D425" s="13" t="str">
        <f t="shared" si="26"/>
        <v>05</v>
      </c>
      <c r="E425" s="14" t="s">
        <v>71</v>
      </c>
      <c r="F425" s="13" t="s">
        <v>4341</v>
      </c>
      <c r="G425" s="14" t="s">
        <v>1589</v>
      </c>
      <c r="H425" s="13" t="s">
        <v>4343</v>
      </c>
      <c r="I425" s="14" t="s">
        <v>1597</v>
      </c>
      <c r="J425" s="24" t="s">
        <v>4342</v>
      </c>
      <c r="K425" s="15" t="str">
        <f t="shared" si="27"/>
        <v>INSERT INTO UBIGEO (ID_DEP,ID_PRO,ID_DIS,NOMBRE_DEP,NOMBRE_PRO,NOMBRE_DIS) VALUES ('04','06','05','AREQUIPA','CONDESUYOS','IRAY');</v>
      </c>
    </row>
    <row r="426" spans="1:11" s="15" customFormat="1" ht="18" customHeight="1" x14ac:dyDescent="0.25">
      <c r="A426" s="12" t="s">
        <v>1598</v>
      </c>
      <c r="B426" s="13" t="str">
        <f t="shared" si="24"/>
        <v>04</v>
      </c>
      <c r="C426" s="13" t="str">
        <f t="shared" si="25"/>
        <v>06</v>
      </c>
      <c r="D426" s="13" t="str">
        <f t="shared" si="26"/>
        <v>06</v>
      </c>
      <c r="E426" s="14" t="s">
        <v>71</v>
      </c>
      <c r="F426" s="13" t="s">
        <v>4341</v>
      </c>
      <c r="G426" s="14" t="s">
        <v>1589</v>
      </c>
      <c r="H426" s="13" t="s">
        <v>4343</v>
      </c>
      <c r="I426" s="14" t="s">
        <v>1599</v>
      </c>
      <c r="J426" s="24" t="s">
        <v>4343</v>
      </c>
      <c r="K426" s="15" t="str">
        <f t="shared" si="27"/>
        <v>INSERT INTO UBIGEO (ID_DEP,ID_PRO,ID_DIS,NOMBRE_DEP,NOMBRE_PRO,NOMBRE_DIS) VALUES ('04','06','06','AREQUIPA','CONDESUYOS','RIO GRANDE');</v>
      </c>
    </row>
    <row r="427" spans="1:11" s="15" customFormat="1" ht="18" customHeight="1" x14ac:dyDescent="0.25">
      <c r="A427" s="12" t="s">
        <v>1600</v>
      </c>
      <c r="B427" s="13" t="str">
        <f t="shared" si="24"/>
        <v>04</v>
      </c>
      <c r="C427" s="13" t="str">
        <f t="shared" si="25"/>
        <v>06</v>
      </c>
      <c r="D427" s="13" t="str">
        <f t="shared" si="26"/>
        <v>07</v>
      </c>
      <c r="E427" s="14" t="s">
        <v>71</v>
      </c>
      <c r="F427" s="13" t="s">
        <v>4341</v>
      </c>
      <c r="G427" s="14" t="s">
        <v>1589</v>
      </c>
      <c r="H427" s="13" t="s">
        <v>4343</v>
      </c>
      <c r="I427" s="14" t="s">
        <v>1601</v>
      </c>
      <c r="J427" s="24" t="s">
        <v>4344</v>
      </c>
      <c r="K427" s="15" t="str">
        <f t="shared" si="27"/>
        <v>INSERT INTO UBIGEO (ID_DEP,ID_PRO,ID_DIS,NOMBRE_DEP,NOMBRE_PRO,NOMBRE_DIS) VALUES ('04','06','07','AREQUIPA','CONDESUYOS','SALAMANCA');</v>
      </c>
    </row>
    <row r="428" spans="1:11" s="15" customFormat="1" ht="18" customHeight="1" x14ac:dyDescent="0.25">
      <c r="A428" s="12" t="s">
        <v>1602</v>
      </c>
      <c r="B428" s="13" t="str">
        <f t="shared" si="24"/>
        <v>04</v>
      </c>
      <c r="C428" s="13" t="str">
        <f t="shared" si="25"/>
        <v>06</v>
      </c>
      <c r="D428" s="13" t="str">
        <f t="shared" si="26"/>
        <v>08</v>
      </c>
      <c r="E428" s="14" t="s">
        <v>71</v>
      </c>
      <c r="F428" s="13" t="s">
        <v>4341</v>
      </c>
      <c r="G428" s="14" t="s">
        <v>1589</v>
      </c>
      <c r="H428" s="13" t="s">
        <v>4343</v>
      </c>
      <c r="I428" s="14" t="s">
        <v>1603</v>
      </c>
      <c r="J428" s="24" t="s">
        <v>4345</v>
      </c>
      <c r="K428" s="15" t="str">
        <f t="shared" si="27"/>
        <v>INSERT INTO UBIGEO (ID_DEP,ID_PRO,ID_DIS,NOMBRE_DEP,NOMBRE_PRO,NOMBRE_DIS) VALUES ('04','06','08','AREQUIPA','CONDESUYOS','YANAQUIHUA');</v>
      </c>
    </row>
    <row r="429" spans="1:11" s="15" customFormat="1" ht="18" customHeight="1" x14ac:dyDescent="0.25">
      <c r="A429" s="12" t="s">
        <v>1604</v>
      </c>
      <c r="B429" s="13" t="str">
        <f t="shared" si="24"/>
        <v>04</v>
      </c>
      <c r="C429" s="13" t="str">
        <f t="shared" si="25"/>
        <v>07</v>
      </c>
      <c r="D429" s="13" t="str">
        <f t="shared" si="26"/>
        <v>01</v>
      </c>
      <c r="E429" s="14" t="s">
        <v>71</v>
      </c>
      <c r="F429" s="13" t="s">
        <v>4341</v>
      </c>
      <c r="G429" s="14" t="s">
        <v>1605</v>
      </c>
      <c r="H429" s="13" t="s">
        <v>4344</v>
      </c>
      <c r="I429" s="14" t="s">
        <v>1606</v>
      </c>
      <c r="J429" s="24" t="s">
        <v>4338</v>
      </c>
      <c r="K429" s="15" t="str">
        <f t="shared" si="27"/>
        <v>INSERT INTO UBIGEO (ID_DEP,ID_PRO,ID_DIS,NOMBRE_DEP,NOMBRE_PRO,NOMBRE_DIS) VALUES ('04','07','01','AREQUIPA','ISLAY','MOLLENDO');</v>
      </c>
    </row>
    <row r="430" spans="1:11" s="15" customFormat="1" ht="18" customHeight="1" x14ac:dyDescent="0.25">
      <c r="A430" s="12" t="s">
        <v>1607</v>
      </c>
      <c r="B430" s="13" t="str">
        <f t="shared" si="24"/>
        <v>04</v>
      </c>
      <c r="C430" s="13" t="str">
        <f t="shared" si="25"/>
        <v>07</v>
      </c>
      <c r="D430" s="13" t="str">
        <f t="shared" si="26"/>
        <v>02</v>
      </c>
      <c r="E430" s="14" t="s">
        <v>71</v>
      </c>
      <c r="F430" s="13" t="s">
        <v>4341</v>
      </c>
      <c r="G430" s="14" t="s">
        <v>1605</v>
      </c>
      <c r="H430" s="13" t="s">
        <v>4344</v>
      </c>
      <c r="I430" s="14" t="s">
        <v>1608</v>
      </c>
      <c r="J430" s="24" t="s">
        <v>4339</v>
      </c>
      <c r="K430" s="15" t="str">
        <f t="shared" si="27"/>
        <v>INSERT INTO UBIGEO (ID_DEP,ID_PRO,ID_DIS,NOMBRE_DEP,NOMBRE_PRO,NOMBRE_DIS) VALUES ('04','07','02','AREQUIPA','ISLAY','COCACHACRA');</v>
      </c>
    </row>
    <row r="431" spans="1:11" s="15" customFormat="1" ht="18" customHeight="1" x14ac:dyDescent="0.25">
      <c r="A431" s="12" t="s">
        <v>1609</v>
      </c>
      <c r="B431" s="13" t="str">
        <f t="shared" si="24"/>
        <v>04</v>
      </c>
      <c r="C431" s="13" t="str">
        <f t="shared" si="25"/>
        <v>07</v>
      </c>
      <c r="D431" s="13" t="str">
        <f t="shared" si="26"/>
        <v>03</v>
      </c>
      <c r="E431" s="14" t="s">
        <v>71</v>
      </c>
      <c r="F431" s="13" t="s">
        <v>4341</v>
      </c>
      <c r="G431" s="14" t="s">
        <v>1605</v>
      </c>
      <c r="H431" s="13" t="s">
        <v>4344</v>
      </c>
      <c r="I431" s="14" t="s">
        <v>1610</v>
      </c>
      <c r="J431" s="24" t="s">
        <v>4340</v>
      </c>
      <c r="K431" s="15" t="str">
        <f t="shared" si="27"/>
        <v>INSERT INTO UBIGEO (ID_DEP,ID_PRO,ID_DIS,NOMBRE_DEP,NOMBRE_PRO,NOMBRE_DIS) VALUES ('04','07','03','AREQUIPA','ISLAY','DEAN VALDIVIA');</v>
      </c>
    </row>
    <row r="432" spans="1:11" s="15" customFormat="1" ht="18" customHeight="1" x14ac:dyDescent="0.25">
      <c r="A432" s="12" t="s">
        <v>1611</v>
      </c>
      <c r="B432" s="13" t="str">
        <f t="shared" si="24"/>
        <v>04</v>
      </c>
      <c r="C432" s="13" t="str">
        <f t="shared" si="25"/>
        <v>07</v>
      </c>
      <c r="D432" s="13" t="str">
        <f t="shared" si="26"/>
        <v>04</v>
      </c>
      <c r="E432" s="14" t="s">
        <v>71</v>
      </c>
      <c r="F432" s="13" t="s">
        <v>4341</v>
      </c>
      <c r="G432" s="14" t="s">
        <v>1605</v>
      </c>
      <c r="H432" s="13" t="s">
        <v>4344</v>
      </c>
      <c r="I432" s="14" t="s">
        <v>1605</v>
      </c>
      <c r="J432" s="24" t="s">
        <v>4341</v>
      </c>
      <c r="K432" s="15" t="str">
        <f t="shared" si="27"/>
        <v>INSERT INTO UBIGEO (ID_DEP,ID_PRO,ID_DIS,NOMBRE_DEP,NOMBRE_PRO,NOMBRE_DIS) VALUES ('04','07','04','AREQUIPA','ISLAY','ISLAY');</v>
      </c>
    </row>
    <row r="433" spans="1:11" s="15" customFormat="1" ht="18" customHeight="1" x14ac:dyDescent="0.25">
      <c r="A433" s="12" t="s">
        <v>1612</v>
      </c>
      <c r="B433" s="13" t="str">
        <f t="shared" si="24"/>
        <v>04</v>
      </c>
      <c r="C433" s="13" t="str">
        <f t="shared" si="25"/>
        <v>07</v>
      </c>
      <c r="D433" s="13" t="str">
        <f t="shared" si="26"/>
        <v>05</v>
      </c>
      <c r="E433" s="14" t="s">
        <v>71</v>
      </c>
      <c r="F433" s="13" t="s">
        <v>4341</v>
      </c>
      <c r="G433" s="14" t="s">
        <v>1605</v>
      </c>
      <c r="H433" s="13" t="s">
        <v>4344</v>
      </c>
      <c r="I433" s="14" t="s">
        <v>1613</v>
      </c>
      <c r="J433" s="24" t="s">
        <v>4342</v>
      </c>
      <c r="K433" s="15" t="str">
        <f t="shared" si="27"/>
        <v>INSERT INTO UBIGEO (ID_DEP,ID_PRO,ID_DIS,NOMBRE_DEP,NOMBRE_PRO,NOMBRE_DIS) VALUES ('04','07','05','AREQUIPA','ISLAY','MEJIA');</v>
      </c>
    </row>
    <row r="434" spans="1:11" s="15" customFormat="1" ht="18" customHeight="1" x14ac:dyDescent="0.25">
      <c r="A434" s="12" t="s">
        <v>1614</v>
      </c>
      <c r="B434" s="13" t="str">
        <f t="shared" si="24"/>
        <v>04</v>
      </c>
      <c r="C434" s="13" t="str">
        <f t="shared" si="25"/>
        <v>07</v>
      </c>
      <c r="D434" s="13" t="str">
        <f t="shared" si="26"/>
        <v>06</v>
      </c>
      <c r="E434" s="14" t="s">
        <v>71</v>
      </c>
      <c r="F434" s="13" t="s">
        <v>4341</v>
      </c>
      <c r="G434" s="14" t="s">
        <v>1605</v>
      </c>
      <c r="H434" s="13" t="s">
        <v>4344</v>
      </c>
      <c r="I434" s="14" t="s">
        <v>1615</v>
      </c>
      <c r="J434" s="24" t="s">
        <v>4343</v>
      </c>
      <c r="K434" s="15" t="str">
        <f t="shared" si="27"/>
        <v>INSERT INTO UBIGEO (ID_DEP,ID_PRO,ID_DIS,NOMBRE_DEP,NOMBRE_PRO,NOMBRE_DIS) VALUES ('04','07','06','AREQUIPA','ISLAY','PUNTA DE BOMBON');</v>
      </c>
    </row>
    <row r="435" spans="1:11" s="15" customFormat="1" ht="18" customHeight="1" x14ac:dyDescent="0.25">
      <c r="A435" s="12" t="s">
        <v>1616</v>
      </c>
      <c r="B435" s="13" t="str">
        <f t="shared" si="24"/>
        <v>04</v>
      </c>
      <c r="C435" s="13" t="str">
        <f t="shared" si="25"/>
        <v>08</v>
      </c>
      <c r="D435" s="13" t="str">
        <f t="shared" si="26"/>
        <v>01</v>
      </c>
      <c r="E435" s="14" t="s">
        <v>71</v>
      </c>
      <c r="F435" s="13" t="s">
        <v>4341</v>
      </c>
      <c r="G435" s="14" t="s">
        <v>1617</v>
      </c>
      <c r="H435" s="13" t="s">
        <v>4345</v>
      </c>
      <c r="I435" s="14" t="s">
        <v>1618</v>
      </c>
      <c r="J435" s="24" t="s">
        <v>4338</v>
      </c>
      <c r="K435" s="15" t="str">
        <f t="shared" si="27"/>
        <v>INSERT INTO UBIGEO (ID_DEP,ID_PRO,ID_DIS,NOMBRE_DEP,NOMBRE_PRO,NOMBRE_DIS) VALUES ('04','08','01','AREQUIPA','LA UNION','COTAHUASI');</v>
      </c>
    </row>
    <row r="436" spans="1:11" s="15" customFormat="1" ht="18" customHeight="1" x14ac:dyDescent="0.25">
      <c r="A436" s="12" t="s">
        <v>1619</v>
      </c>
      <c r="B436" s="13" t="str">
        <f t="shared" si="24"/>
        <v>04</v>
      </c>
      <c r="C436" s="13" t="str">
        <f t="shared" si="25"/>
        <v>08</v>
      </c>
      <c r="D436" s="13" t="str">
        <f t="shared" si="26"/>
        <v>02</v>
      </c>
      <c r="E436" s="14" t="s">
        <v>71</v>
      </c>
      <c r="F436" s="13" t="s">
        <v>4341</v>
      </c>
      <c r="G436" s="14" t="s">
        <v>1617</v>
      </c>
      <c r="H436" s="13" t="s">
        <v>4345</v>
      </c>
      <c r="I436" s="14" t="s">
        <v>1620</v>
      </c>
      <c r="J436" s="24" t="s">
        <v>4339</v>
      </c>
      <c r="K436" s="15" t="str">
        <f t="shared" si="27"/>
        <v>INSERT INTO UBIGEO (ID_DEP,ID_PRO,ID_DIS,NOMBRE_DEP,NOMBRE_PRO,NOMBRE_DIS) VALUES ('04','08','02','AREQUIPA','LA UNION','ALCA');</v>
      </c>
    </row>
    <row r="437" spans="1:11" s="15" customFormat="1" ht="18" customHeight="1" x14ac:dyDescent="0.25">
      <c r="A437" s="12" t="s">
        <v>1621</v>
      </c>
      <c r="B437" s="13" t="str">
        <f t="shared" si="24"/>
        <v>04</v>
      </c>
      <c r="C437" s="13" t="str">
        <f t="shared" si="25"/>
        <v>08</v>
      </c>
      <c r="D437" s="13" t="str">
        <f t="shared" si="26"/>
        <v>03</v>
      </c>
      <c r="E437" s="14" t="s">
        <v>71</v>
      </c>
      <c r="F437" s="13" t="s">
        <v>4341</v>
      </c>
      <c r="G437" s="14" t="s">
        <v>1617</v>
      </c>
      <c r="H437" s="13" t="s">
        <v>4345</v>
      </c>
      <c r="I437" s="14" t="s">
        <v>1622</v>
      </c>
      <c r="J437" s="24" t="s">
        <v>4340</v>
      </c>
      <c r="K437" s="15" t="str">
        <f t="shared" si="27"/>
        <v>INSERT INTO UBIGEO (ID_DEP,ID_PRO,ID_DIS,NOMBRE_DEP,NOMBRE_PRO,NOMBRE_DIS) VALUES ('04','08','03','AREQUIPA','LA UNION','CHARCANA');</v>
      </c>
    </row>
    <row r="438" spans="1:11" s="15" customFormat="1" ht="18" customHeight="1" x14ac:dyDescent="0.25">
      <c r="A438" s="12" t="s">
        <v>1623</v>
      </c>
      <c r="B438" s="13" t="str">
        <f t="shared" si="24"/>
        <v>04</v>
      </c>
      <c r="C438" s="13" t="str">
        <f t="shared" si="25"/>
        <v>08</v>
      </c>
      <c r="D438" s="13" t="str">
        <f t="shared" si="26"/>
        <v>04</v>
      </c>
      <c r="E438" s="14" t="s">
        <v>71</v>
      </c>
      <c r="F438" s="13" t="s">
        <v>4341</v>
      </c>
      <c r="G438" s="14" t="s">
        <v>1617</v>
      </c>
      <c r="H438" s="13" t="s">
        <v>4345</v>
      </c>
      <c r="I438" s="14" t="s">
        <v>1624</v>
      </c>
      <c r="J438" s="24" t="s">
        <v>4341</v>
      </c>
      <c r="K438" s="15" t="str">
        <f t="shared" si="27"/>
        <v>INSERT INTO UBIGEO (ID_DEP,ID_PRO,ID_DIS,NOMBRE_DEP,NOMBRE_PRO,NOMBRE_DIS) VALUES ('04','08','04','AREQUIPA','LA UNION','HUAYNACOTAS');</v>
      </c>
    </row>
    <row r="439" spans="1:11" s="15" customFormat="1" ht="18" customHeight="1" x14ac:dyDescent="0.25">
      <c r="A439" s="12" t="s">
        <v>1625</v>
      </c>
      <c r="B439" s="13" t="str">
        <f t="shared" si="24"/>
        <v>04</v>
      </c>
      <c r="C439" s="13" t="str">
        <f t="shared" si="25"/>
        <v>08</v>
      </c>
      <c r="D439" s="13" t="str">
        <f t="shared" si="26"/>
        <v>05</v>
      </c>
      <c r="E439" s="14" t="s">
        <v>71</v>
      </c>
      <c r="F439" s="13" t="s">
        <v>4341</v>
      </c>
      <c r="G439" s="14" t="s">
        <v>1617</v>
      </c>
      <c r="H439" s="13" t="s">
        <v>4345</v>
      </c>
      <c r="I439" s="14" t="s">
        <v>1626</v>
      </c>
      <c r="J439" s="24" t="s">
        <v>4342</v>
      </c>
      <c r="K439" s="15" t="str">
        <f t="shared" si="27"/>
        <v>INSERT INTO UBIGEO (ID_DEP,ID_PRO,ID_DIS,NOMBRE_DEP,NOMBRE_PRO,NOMBRE_DIS) VALUES ('04','08','05','AREQUIPA','LA UNION','PAMPAMARCA');</v>
      </c>
    </row>
    <row r="440" spans="1:11" s="15" customFormat="1" ht="18" customHeight="1" x14ac:dyDescent="0.25">
      <c r="A440" s="12" t="s">
        <v>1627</v>
      </c>
      <c r="B440" s="13" t="str">
        <f t="shared" si="24"/>
        <v>04</v>
      </c>
      <c r="C440" s="13" t="str">
        <f t="shared" si="25"/>
        <v>08</v>
      </c>
      <c r="D440" s="13" t="str">
        <f t="shared" si="26"/>
        <v>06</v>
      </c>
      <c r="E440" s="14" t="s">
        <v>71</v>
      </c>
      <c r="F440" s="13" t="s">
        <v>4341</v>
      </c>
      <c r="G440" s="14" t="s">
        <v>1617</v>
      </c>
      <c r="H440" s="13" t="s">
        <v>4345</v>
      </c>
      <c r="I440" s="14" t="s">
        <v>1628</v>
      </c>
      <c r="J440" s="24" t="s">
        <v>4343</v>
      </c>
      <c r="K440" s="15" t="str">
        <f t="shared" si="27"/>
        <v>INSERT INTO UBIGEO (ID_DEP,ID_PRO,ID_DIS,NOMBRE_DEP,NOMBRE_PRO,NOMBRE_DIS) VALUES ('04','08','06','AREQUIPA','LA UNION','PUYCA');</v>
      </c>
    </row>
    <row r="441" spans="1:11" s="15" customFormat="1" ht="18" customHeight="1" x14ac:dyDescent="0.25">
      <c r="A441" s="12" t="s">
        <v>1629</v>
      </c>
      <c r="B441" s="13" t="str">
        <f t="shared" si="24"/>
        <v>04</v>
      </c>
      <c r="C441" s="13" t="str">
        <f t="shared" si="25"/>
        <v>08</v>
      </c>
      <c r="D441" s="13" t="str">
        <f t="shared" si="26"/>
        <v>07</v>
      </c>
      <c r="E441" s="14" t="s">
        <v>71</v>
      </c>
      <c r="F441" s="13" t="s">
        <v>4341</v>
      </c>
      <c r="G441" s="14" t="s">
        <v>1617</v>
      </c>
      <c r="H441" s="13" t="s">
        <v>4345</v>
      </c>
      <c r="I441" s="14" t="s">
        <v>1630</v>
      </c>
      <c r="J441" s="24" t="s">
        <v>4344</v>
      </c>
      <c r="K441" s="15" t="str">
        <f t="shared" si="27"/>
        <v>INSERT INTO UBIGEO (ID_DEP,ID_PRO,ID_DIS,NOMBRE_DEP,NOMBRE_PRO,NOMBRE_DIS) VALUES ('04','08','07','AREQUIPA','LA UNION','QUECHUALLA');</v>
      </c>
    </row>
    <row r="442" spans="1:11" s="15" customFormat="1" ht="18" customHeight="1" x14ac:dyDescent="0.25">
      <c r="A442" s="12" t="s">
        <v>1631</v>
      </c>
      <c r="B442" s="13" t="str">
        <f t="shared" si="24"/>
        <v>04</v>
      </c>
      <c r="C442" s="13" t="str">
        <f t="shared" si="25"/>
        <v>08</v>
      </c>
      <c r="D442" s="13" t="str">
        <f t="shared" si="26"/>
        <v>08</v>
      </c>
      <c r="E442" s="14" t="s">
        <v>71</v>
      </c>
      <c r="F442" s="13" t="s">
        <v>4341</v>
      </c>
      <c r="G442" s="14" t="s">
        <v>1617</v>
      </c>
      <c r="H442" s="13" t="s">
        <v>4345</v>
      </c>
      <c r="I442" s="14" t="s">
        <v>1632</v>
      </c>
      <c r="J442" s="24" t="s">
        <v>4345</v>
      </c>
      <c r="K442" s="15" t="str">
        <f t="shared" si="27"/>
        <v>INSERT INTO UBIGEO (ID_DEP,ID_PRO,ID_DIS,NOMBRE_DEP,NOMBRE_PRO,NOMBRE_DIS) VALUES ('04','08','08','AREQUIPA','LA UNION','SAYLA');</v>
      </c>
    </row>
    <row r="443" spans="1:11" s="15" customFormat="1" ht="18" customHeight="1" x14ac:dyDescent="0.25">
      <c r="A443" s="12" t="s">
        <v>1633</v>
      </c>
      <c r="B443" s="13" t="str">
        <f t="shared" si="24"/>
        <v>04</v>
      </c>
      <c r="C443" s="13" t="str">
        <f t="shared" si="25"/>
        <v>08</v>
      </c>
      <c r="D443" s="13" t="str">
        <f t="shared" si="26"/>
        <v>09</v>
      </c>
      <c r="E443" s="14" t="s">
        <v>71</v>
      </c>
      <c r="F443" s="13" t="s">
        <v>4341</v>
      </c>
      <c r="G443" s="14" t="s">
        <v>1617</v>
      </c>
      <c r="H443" s="13" t="s">
        <v>4345</v>
      </c>
      <c r="I443" s="14" t="s">
        <v>1634</v>
      </c>
      <c r="J443" s="24" t="s">
        <v>4346</v>
      </c>
      <c r="K443" s="15" t="str">
        <f t="shared" si="27"/>
        <v>INSERT INTO UBIGEO (ID_DEP,ID_PRO,ID_DIS,NOMBRE_DEP,NOMBRE_PRO,NOMBRE_DIS) VALUES ('04','08','09','AREQUIPA','LA UNION','TAURIA');</v>
      </c>
    </row>
    <row r="444" spans="1:11" s="15" customFormat="1" ht="18" customHeight="1" x14ac:dyDescent="0.25">
      <c r="A444" s="12" t="s">
        <v>1635</v>
      </c>
      <c r="B444" s="13" t="str">
        <f t="shared" si="24"/>
        <v>04</v>
      </c>
      <c r="C444" s="13" t="str">
        <f t="shared" si="25"/>
        <v>08</v>
      </c>
      <c r="D444" s="13" t="str">
        <f t="shared" si="26"/>
        <v>10</v>
      </c>
      <c r="E444" s="14" t="s">
        <v>71</v>
      </c>
      <c r="F444" s="13" t="s">
        <v>4341</v>
      </c>
      <c r="G444" s="14" t="s">
        <v>1617</v>
      </c>
      <c r="H444" s="13" t="s">
        <v>4345</v>
      </c>
      <c r="I444" s="14" t="s">
        <v>1636</v>
      </c>
      <c r="J444" s="24" t="s">
        <v>56</v>
      </c>
      <c r="K444" s="15" t="str">
        <f t="shared" si="27"/>
        <v>INSERT INTO UBIGEO (ID_DEP,ID_PRO,ID_DIS,NOMBRE_DEP,NOMBRE_PRO,NOMBRE_DIS) VALUES ('04','08','10','AREQUIPA','LA UNION','TOMEPAMPA');</v>
      </c>
    </row>
    <row r="445" spans="1:11" s="15" customFormat="1" ht="18" customHeight="1" x14ac:dyDescent="0.25">
      <c r="A445" s="12" t="s">
        <v>1637</v>
      </c>
      <c r="B445" s="13" t="str">
        <f t="shared" si="24"/>
        <v>04</v>
      </c>
      <c r="C445" s="13" t="str">
        <f t="shared" si="25"/>
        <v>08</v>
      </c>
      <c r="D445" s="13" t="str">
        <f t="shared" si="26"/>
        <v>11</v>
      </c>
      <c r="E445" s="14" t="s">
        <v>71</v>
      </c>
      <c r="F445" s="13" t="s">
        <v>4341</v>
      </c>
      <c r="G445" s="14" t="s">
        <v>1617</v>
      </c>
      <c r="H445" s="13" t="s">
        <v>4345</v>
      </c>
      <c r="I445" s="14" t="s">
        <v>1638</v>
      </c>
      <c r="J445" s="24" t="s">
        <v>61</v>
      </c>
      <c r="K445" s="15" t="str">
        <f t="shared" si="27"/>
        <v>INSERT INTO UBIGEO (ID_DEP,ID_PRO,ID_DIS,NOMBRE_DEP,NOMBRE_PRO,NOMBRE_DIS) VALUES ('04','08','11','AREQUIPA','LA UNION','TORO');</v>
      </c>
    </row>
    <row r="446" spans="1:11" s="15" customFormat="1" ht="18" customHeight="1" x14ac:dyDescent="0.25">
      <c r="A446" s="12" t="s">
        <v>1639</v>
      </c>
      <c r="B446" s="13" t="str">
        <f t="shared" si="24"/>
        <v>05</v>
      </c>
      <c r="C446" s="13" t="str">
        <f t="shared" si="25"/>
        <v>01</v>
      </c>
      <c r="D446" s="13" t="str">
        <f t="shared" si="26"/>
        <v>01</v>
      </c>
      <c r="E446" s="14" t="s">
        <v>105</v>
      </c>
      <c r="F446" s="13" t="s">
        <v>4342</v>
      </c>
      <c r="G446" s="14" t="s">
        <v>106</v>
      </c>
      <c r="H446" s="13" t="s">
        <v>4338</v>
      </c>
      <c r="I446" s="14" t="s">
        <v>105</v>
      </c>
      <c r="J446" s="24" t="s">
        <v>4338</v>
      </c>
      <c r="K446" s="15" t="str">
        <f t="shared" si="27"/>
        <v>INSERT INTO UBIGEO (ID_DEP,ID_PRO,ID_DIS,NOMBRE_DEP,NOMBRE_PRO,NOMBRE_DIS) VALUES ('05','01','01','AYACUCHO','HUAMANGA','AYACUCHO');</v>
      </c>
    </row>
    <row r="447" spans="1:11" s="15" customFormat="1" ht="18" customHeight="1" x14ac:dyDescent="0.25">
      <c r="A447" s="12" t="s">
        <v>1640</v>
      </c>
      <c r="B447" s="13" t="str">
        <f t="shared" si="24"/>
        <v>05</v>
      </c>
      <c r="C447" s="13" t="str">
        <f t="shared" si="25"/>
        <v>01</v>
      </c>
      <c r="D447" s="13" t="str">
        <f t="shared" si="26"/>
        <v>02</v>
      </c>
      <c r="E447" s="14" t="s">
        <v>105</v>
      </c>
      <c r="F447" s="13" t="s">
        <v>4342</v>
      </c>
      <c r="G447" s="14" t="s">
        <v>106</v>
      </c>
      <c r="H447" s="13" t="s">
        <v>4338</v>
      </c>
      <c r="I447" s="14" t="s">
        <v>1641</v>
      </c>
      <c r="J447" s="24" t="s">
        <v>4339</v>
      </c>
      <c r="K447" s="15" t="str">
        <f t="shared" si="27"/>
        <v>INSERT INTO UBIGEO (ID_DEP,ID_PRO,ID_DIS,NOMBRE_DEP,NOMBRE_PRO,NOMBRE_DIS) VALUES ('05','01','02','AYACUCHO','HUAMANGA','ACOCRO');</v>
      </c>
    </row>
    <row r="448" spans="1:11" s="15" customFormat="1" ht="18" customHeight="1" x14ac:dyDescent="0.25">
      <c r="A448" s="12" t="s">
        <v>1642</v>
      </c>
      <c r="B448" s="13" t="str">
        <f t="shared" si="24"/>
        <v>05</v>
      </c>
      <c r="C448" s="13" t="str">
        <f t="shared" si="25"/>
        <v>01</v>
      </c>
      <c r="D448" s="13" t="str">
        <f t="shared" si="26"/>
        <v>03</v>
      </c>
      <c r="E448" s="14" t="s">
        <v>105</v>
      </c>
      <c r="F448" s="13" t="s">
        <v>4342</v>
      </c>
      <c r="G448" s="14" t="s">
        <v>106</v>
      </c>
      <c r="H448" s="13" t="s">
        <v>4338</v>
      </c>
      <c r="I448" s="14" t="s">
        <v>1643</v>
      </c>
      <c r="J448" s="24" t="s">
        <v>4340</v>
      </c>
      <c r="K448" s="15" t="str">
        <f t="shared" si="27"/>
        <v>INSERT INTO UBIGEO (ID_DEP,ID_PRO,ID_DIS,NOMBRE_DEP,NOMBRE_PRO,NOMBRE_DIS) VALUES ('05','01','03','AYACUCHO','HUAMANGA','ACOS VINCHOS');</v>
      </c>
    </row>
    <row r="449" spans="1:11" s="15" customFormat="1" ht="18" customHeight="1" x14ac:dyDescent="0.25">
      <c r="A449" s="12" t="s">
        <v>1644</v>
      </c>
      <c r="B449" s="13" t="str">
        <f t="shared" si="24"/>
        <v>05</v>
      </c>
      <c r="C449" s="13" t="str">
        <f t="shared" si="25"/>
        <v>01</v>
      </c>
      <c r="D449" s="13" t="str">
        <f t="shared" si="26"/>
        <v>04</v>
      </c>
      <c r="E449" s="14" t="s">
        <v>105</v>
      </c>
      <c r="F449" s="13" t="s">
        <v>4342</v>
      </c>
      <c r="G449" s="14" t="s">
        <v>106</v>
      </c>
      <c r="H449" s="13" t="s">
        <v>4338</v>
      </c>
      <c r="I449" s="14" t="s">
        <v>1645</v>
      </c>
      <c r="J449" s="24" t="s">
        <v>4341</v>
      </c>
      <c r="K449" s="15" t="str">
        <f t="shared" si="27"/>
        <v>INSERT INTO UBIGEO (ID_DEP,ID_PRO,ID_DIS,NOMBRE_DEP,NOMBRE_PRO,NOMBRE_DIS) VALUES ('05','01','04','AYACUCHO','HUAMANGA','CARMEN ALTO');</v>
      </c>
    </row>
    <row r="450" spans="1:11" s="15" customFormat="1" ht="18" customHeight="1" x14ac:dyDescent="0.25">
      <c r="A450" s="12" t="s">
        <v>1646</v>
      </c>
      <c r="B450" s="13" t="str">
        <f t="shared" si="24"/>
        <v>05</v>
      </c>
      <c r="C450" s="13" t="str">
        <f t="shared" si="25"/>
        <v>01</v>
      </c>
      <c r="D450" s="13" t="str">
        <f t="shared" si="26"/>
        <v>05</v>
      </c>
      <c r="E450" s="14" t="s">
        <v>105</v>
      </c>
      <c r="F450" s="13" t="s">
        <v>4342</v>
      </c>
      <c r="G450" s="14" t="s">
        <v>106</v>
      </c>
      <c r="H450" s="13" t="s">
        <v>4338</v>
      </c>
      <c r="I450" s="14" t="s">
        <v>1279</v>
      </c>
      <c r="J450" s="24" t="s">
        <v>4342</v>
      </c>
      <c r="K450" s="15" t="str">
        <f t="shared" si="27"/>
        <v>INSERT INTO UBIGEO (ID_DEP,ID_PRO,ID_DIS,NOMBRE_DEP,NOMBRE_PRO,NOMBRE_DIS) VALUES ('05','01','05','AYACUCHO','HUAMANGA','CHIARA');</v>
      </c>
    </row>
    <row r="451" spans="1:11" s="15" customFormat="1" ht="18" customHeight="1" x14ac:dyDescent="0.25">
      <c r="A451" s="12" t="s">
        <v>1647</v>
      </c>
      <c r="B451" s="13" t="str">
        <f t="shared" ref="B451:B514" si="28">LEFT(A451,2)</f>
        <v>05</v>
      </c>
      <c r="C451" s="13" t="str">
        <f t="shared" ref="C451:C514" si="29">RIGHT(LEFT(A451,4),2)</f>
        <v>01</v>
      </c>
      <c r="D451" s="13" t="str">
        <f t="shared" ref="D451:D514" si="30">RIGHT(A451,2)</f>
        <v>06</v>
      </c>
      <c r="E451" s="14" t="s">
        <v>105</v>
      </c>
      <c r="F451" s="13" t="s">
        <v>4342</v>
      </c>
      <c r="G451" s="14" t="s">
        <v>106</v>
      </c>
      <c r="H451" s="13" t="s">
        <v>4338</v>
      </c>
      <c r="I451" s="14" t="s">
        <v>1139</v>
      </c>
      <c r="J451" s="24" t="s">
        <v>4343</v>
      </c>
      <c r="K451" s="15" t="str">
        <f t="shared" ref="K451:K514" si="31">CONCATENATE($K$1," VALUES ('",B451,"','",C451,"','",D451,"','",E451,"','",G451,"','",I451,"');")</f>
        <v>INSERT INTO UBIGEO (ID_DEP,ID_PRO,ID_DIS,NOMBRE_DEP,NOMBRE_PRO,NOMBRE_DIS) VALUES ('05','01','06','AYACUCHO','HUAMANGA','OCROS');</v>
      </c>
    </row>
    <row r="452" spans="1:11" s="15" customFormat="1" ht="18" customHeight="1" x14ac:dyDescent="0.25">
      <c r="A452" s="12" t="s">
        <v>1648</v>
      </c>
      <c r="B452" s="13" t="str">
        <f t="shared" si="28"/>
        <v>05</v>
      </c>
      <c r="C452" s="13" t="str">
        <f t="shared" si="29"/>
        <v>01</v>
      </c>
      <c r="D452" s="13" t="str">
        <f t="shared" si="30"/>
        <v>07</v>
      </c>
      <c r="E452" s="14" t="s">
        <v>105</v>
      </c>
      <c r="F452" s="13" t="s">
        <v>4342</v>
      </c>
      <c r="G452" s="14" t="s">
        <v>106</v>
      </c>
      <c r="H452" s="13" t="s">
        <v>4338</v>
      </c>
      <c r="I452" s="14" t="s">
        <v>1649</v>
      </c>
      <c r="J452" s="24" t="s">
        <v>4344</v>
      </c>
      <c r="K452" s="15" t="str">
        <f t="shared" si="31"/>
        <v>INSERT INTO UBIGEO (ID_DEP,ID_PRO,ID_DIS,NOMBRE_DEP,NOMBRE_PRO,NOMBRE_DIS) VALUES ('05','01','07','AYACUCHO','HUAMANGA','PACAYCASA');</v>
      </c>
    </row>
    <row r="453" spans="1:11" s="15" customFormat="1" ht="18" customHeight="1" x14ac:dyDescent="0.25">
      <c r="A453" s="12" t="s">
        <v>1650</v>
      </c>
      <c r="B453" s="13" t="str">
        <f t="shared" si="28"/>
        <v>05</v>
      </c>
      <c r="C453" s="13" t="str">
        <f t="shared" si="29"/>
        <v>01</v>
      </c>
      <c r="D453" s="13" t="str">
        <f t="shared" si="30"/>
        <v>08</v>
      </c>
      <c r="E453" s="14" t="s">
        <v>105</v>
      </c>
      <c r="F453" s="13" t="s">
        <v>4342</v>
      </c>
      <c r="G453" s="14" t="s">
        <v>106</v>
      </c>
      <c r="H453" s="13" t="s">
        <v>4338</v>
      </c>
      <c r="I453" s="14" t="s">
        <v>1651</v>
      </c>
      <c r="J453" s="24" t="s">
        <v>4345</v>
      </c>
      <c r="K453" s="15" t="str">
        <f t="shared" si="31"/>
        <v>INSERT INTO UBIGEO (ID_DEP,ID_PRO,ID_DIS,NOMBRE_DEP,NOMBRE_PRO,NOMBRE_DIS) VALUES ('05','01','08','AYACUCHO','HUAMANGA','QUINUA');</v>
      </c>
    </row>
    <row r="454" spans="1:11" s="15" customFormat="1" ht="18" customHeight="1" x14ac:dyDescent="0.25">
      <c r="A454" s="12" t="s">
        <v>1652</v>
      </c>
      <c r="B454" s="13" t="str">
        <f t="shared" si="28"/>
        <v>05</v>
      </c>
      <c r="C454" s="13" t="str">
        <f t="shared" si="29"/>
        <v>01</v>
      </c>
      <c r="D454" s="13" t="str">
        <f t="shared" si="30"/>
        <v>09</v>
      </c>
      <c r="E454" s="14" t="s">
        <v>105</v>
      </c>
      <c r="F454" s="13" t="s">
        <v>4342</v>
      </c>
      <c r="G454" s="14" t="s">
        <v>106</v>
      </c>
      <c r="H454" s="13" t="s">
        <v>4338</v>
      </c>
      <c r="I454" s="14" t="s">
        <v>1653</v>
      </c>
      <c r="J454" s="24" t="s">
        <v>4346</v>
      </c>
      <c r="K454" s="15" t="str">
        <f t="shared" si="31"/>
        <v>INSERT INTO UBIGEO (ID_DEP,ID_PRO,ID_DIS,NOMBRE_DEP,NOMBRE_PRO,NOMBRE_DIS) VALUES ('05','01','09','AYACUCHO','HUAMANGA','SAN JOSE DE TICLLAS');</v>
      </c>
    </row>
    <row r="455" spans="1:11" s="15" customFormat="1" ht="18" customHeight="1" x14ac:dyDescent="0.25">
      <c r="A455" s="12" t="s">
        <v>1654</v>
      </c>
      <c r="B455" s="13" t="str">
        <f t="shared" si="28"/>
        <v>05</v>
      </c>
      <c r="C455" s="13" t="str">
        <f t="shared" si="29"/>
        <v>01</v>
      </c>
      <c r="D455" s="13" t="str">
        <f t="shared" si="30"/>
        <v>10</v>
      </c>
      <c r="E455" s="14" t="s">
        <v>105</v>
      </c>
      <c r="F455" s="13" t="s">
        <v>4342</v>
      </c>
      <c r="G455" s="14" t="s">
        <v>106</v>
      </c>
      <c r="H455" s="13" t="s">
        <v>4338</v>
      </c>
      <c r="I455" s="14" t="s">
        <v>622</v>
      </c>
      <c r="J455" s="24" t="s">
        <v>56</v>
      </c>
      <c r="K455" s="15" t="str">
        <f t="shared" si="31"/>
        <v>INSERT INTO UBIGEO (ID_DEP,ID_PRO,ID_DIS,NOMBRE_DEP,NOMBRE_PRO,NOMBRE_DIS) VALUES ('05','01','10','AYACUCHO','HUAMANGA','SAN JUAN BAUTISTA');</v>
      </c>
    </row>
    <row r="456" spans="1:11" s="15" customFormat="1" ht="18" customHeight="1" x14ac:dyDescent="0.25">
      <c r="A456" s="12" t="s">
        <v>1655</v>
      </c>
      <c r="B456" s="13" t="str">
        <f t="shared" si="28"/>
        <v>05</v>
      </c>
      <c r="C456" s="13" t="str">
        <f t="shared" si="29"/>
        <v>01</v>
      </c>
      <c r="D456" s="13" t="str">
        <f t="shared" si="30"/>
        <v>11</v>
      </c>
      <c r="E456" s="14" t="s">
        <v>105</v>
      </c>
      <c r="F456" s="13" t="s">
        <v>4342</v>
      </c>
      <c r="G456" s="14" t="s">
        <v>106</v>
      </c>
      <c r="H456" s="13" t="s">
        <v>4338</v>
      </c>
      <c r="I456" s="14" t="s">
        <v>1656</v>
      </c>
      <c r="J456" s="24" t="s">
        <v>61</v>
      </c>
      <c r="K456" s="15" t="str">
        <f t="shared" si="31"/>
        <v>INSERT INTO UBIGEO (ID_DEP,ID_PRO,ID_DIS,NOMBRE_DEP,NOMBRE_PRO,NOMBRE_DIS) VALUES ('05','01','11','AYACUCHO','HUAMANGA','SANTIAGO DE PISCHA');</v>
      </c>
    </row>
    <row r="457" spans="1:11" s="15" customFormat="1" ht="18" customHeight="1" x14ac:dyDescent="0.25">
      <c r="A457" s="12" t="s">
        <v>1657</v>
      </c>
      <c r="B457" s="13" t="str">
        <f t="shared" si="28"/>
        <v>05</v>
      </c>
      <c r="C457" s="13" t="str">
        <f t="shared" si="29"/>
        <v>01</v>
      </c>
      <c r="D457" s="13" t="str">
        <f t="shared" si="30"/>
        <v>12</v>
      </c>
      <c r="E457" s="14" t="s">
        <v>105</v>
      </c>
      <c r="F457" s="13" t="s">
        <v>4342</v>
      </c>
      <c r="G457" s="14" t="s">
        <v>106</v>
      </c>
      <c r="H457" s="13" t="s">
        <v>4338</v>
      </c>
      <c r="I457" s="14" t="s">
        <v>1658</v>
      </c>
      <c r="J457" s="24" t="s">
        <v>66</v>
      </c>
      <c r="K457" s="15" t="str">
        <f t="shared" si="31"/>
        <v>INSERT INTO UBIGEO (ID_DEP,ID_PRO,ID_DIS,NOMBRE_DEP,NOMBRE_PRO,NOMBRE_DIS) VALUES ('05','01','12','AYACUCHO','HUAMANGA','SOCOS');</v>
      </c>
    </row>
    <row r="458" spans="1:11" s="15" customFormat="1" ht="18" customHeight="1" x14ac:dyDescent="0.25">
      <c r="A458" s="12" t="s">
        <v>1659</v>
      </c>
      <c r="B458" s="13" t="str">
        <f t="shared" si="28"/>
        <v>05</v>
      </c>
      <c r="C458" s="13" t="str">
        <f t="shared" si="29"/>
        <v>01</v>
      </c>
      <c r="D458" s="13" t="str">
        <f t="shared" si="30"/>
        <v>13</v>
      </c>
      <c r="E458" s="14" t="s">
        <v>105</v>
      </c>
      <c r="F458" s="13" t="s">
        <v>4342</v>
      </c>
      <c r="G458" s="14" t="s">
        <v>106</v>
      </c>
      <c r="H458" s="13" t="s">
        <v>4338</v>
      </c>
      <c r="I458" s="14" t="s">
        <v>1660</v>
      </c>
      <c r="J458" s="24" t="s">
        <v>70</v>
      </c>
      <c r="K458" s="15" t="str">
        <f t="shared" si="31"/>
        <v>INSERT INTO UBIGEO (ID_DEP,ID_PRO,ID_DIS,NOMBRE_DEP,NOMBRE_PRO,NOMBRE_DIS) VALUES ('05','01','13','AYACUCHO','HUAMANGA','TAMBILLO');</v>
      </c>
    </row>
    <row r="459" spans="1:11" s="15" customFormat="1" ht="18" customHeight="1" x14ac:dyDescent="0.25">
      <c r="A459" s="12" t="s">
        <v>1661</v>
      </c>
      <c r="B459" s="13" t="str">
        <f t="shared" si="28"/>
        <v>05</v>
      </c>
      <c r="C459" s="13" t="str">
        <f t="shared" si="29"/>
        <v>01</v>
      </c>
      <c r="D459" s="13" t="str">
        <f t="shared" si="30"/>
        <v>14</v>
      </c>
      <c r="E459" s="14" t="s">
        <v>105</v>
      </c>
      <c r="F459" s="13" t="s">
        <v>4342</v>
      </c>
      <c r="G459" s="14" t="s">
        <v>106</v>
      </c>
      <c r="H459" s="13" t="s">
        <v>4338</v>
      </c>
      <c r="I459" s="14" t="s">
        <v>1662</v>
      </c>
      <c r="J459" s="24" t="s">
        <v>76</v>
      </c>
      <c r="K459" s="15" t="str">
        <f t="shared" si="31"/>
        <v>INSERT INTO UBIGEO (ID_DEP,ID_PRO,ID_DIS,NOMBRE_DEP,NOMBRE_PRO,NOMBRE_DIS) VALUES ('05','01','14','AYACUCHO','HUAMANGA','VINCHOS');</v>
      </c>
    </row>
    <row r="460" spans="1:11" s="15" customFormat="1" ht="18" customHeight="1" x14ac:dyDescent="0.25">
      <c r="A460" s="12" t="s">
        <v>1663</v>
      </c>
      <c r="B460" s="13" t="str">
        <f t="shared" si="28"/>
        <v>05</v>
      </c>
      <c r="C460" s="13" t="str">
        <f t="shared" si="29"/>
        <v>01</v>
      </c>
      <c r="D460" s="13" t="str">
        <f t="shared" si="30"/>
        <v>15</v>
      </c>
      <c r="E460" s="14" t="s">
        <v>105</v>
      </c>
      <c r="F460" s="13" t="s">
        <v>4342</v>
      </c>
      <c r="G460" s="14" t="s">
        <v>106</v>
      </c>
      <c r="H460" s="13" t="s">
        <v>4338</v>
      </c>
      <c r="I460" s="14" t="s">
        <v>107</v>
      </c>
      <c r="J460" s="24" t="s">
        <v>80</v>
      </c>
      <c r="K460" s="15" t="str">
        <f t="shared" si="31"/>
        <v>INSERT INTO UBIGEO (ID_DEP,ID_PRO,ID_DIS,NOMBRE_DEP,NOMBRE_PRO,NOMBRE_DIS) VALUES ('05','01','15','AYACUCHO','HUAMANGA','JESUS NAZARENO');</v>
      </c>
    </row>
    <row r="461" spans="1:11" s="15" customFormat="1" ht="18" customHeight="1" x14ac:dyDescent="0.25">
      <c r="A461" s="12" t="s">
        <v>1664</v>
      </c>
      <c r="B461" s="13" t="str">
        <f t="shared" si="28"/>
        <v>05</v>
      </c>
      <c r="C461" s="13" t="str">
        <f t="shared" si="29"/>
        <v>01</v>
      </c>
      <c r="D461" s="13" t="str">
        <f t="shared" si="30"/>
        <v>16</v>
      </c>
      <c r="E461" s="14" t="s">
        <v>105</v>
      </c>
      <c r="F461" s="13" t="s">
        <v>4342</v>
      </c>
      <c r="G461" s="14" t="s">
        <v>106</v>
      </c>
      <c r="H461" s="13" t="s">
        <v>4338</v>
      </c>
      <c r="I461" s="14" t="s">
        <v>1665</v>
      </c>
      <c r="J461" s="24" t="s">
        <v>84</v>
      </c>
      <c r="K461" s="15" t="str">
        <f t="shared" si="31"/>
        <v>INSERT INTO UBIGEO (ID_DEP,ID_PRO,ID_DIS,NOMBRE_DEP,NOMBRE_PRO,NOMBRE_DIS) VALUES ('05','01','16','AYACUCHO','HUAMANGA','ANDRES AVELINO CACERES DORREGARAY');</v>
      </c>
    </row>
    <row r="462" spans="1:11" s="15" customFormat="1" ht="18" customHeight="1" x14ac:dyDescent="0.25">
      <c r="A462" s="12" t="s">
        <v>1666</v>
      </c>
      <c r="B462" s="13" t="str">
        <f t="shared" si="28"/>
        <v>05</v>
      </c>
      <c r="C462" s="13" t="str">
        <f t="shared" si="29"/>
        <v>02</v>
      </c>
      <c r="D462" s="13" t="str">
        <f t="shared" si="30"/>
        <v>01</v>
      </c>
      <c r="E462" s="14" t="s">
        <v>105</v>
      </c>
      <c r="F462" s="13" t="s">
        <v>4342</v>
      </c>
      <c r="G462" s="14" t="s">
        <v>1667</v>
      </c>
      <c r="H462" s="13" t="s">
        <v>4339</v>
      </c>
      <c r="I462" s="14" t="s">
        <v>1667</v>
      </c>
      <c r="J462" s="24" t="s">
        <v>4338</v>
      </c>
      <c r="K462" s="15" t="str">
        <f t="shared" si="31"/>
        <v>INSERT INTO UBIGEO (ID_DEP,ID_PRO,ID_DIS,NOMBRE_DEP,NOMBRE_PRO,NOMBRE_DIS) VALUES ('05','02','01','AYACUCHO','CANGALLO','CANGALLO');</v>
      </c>
    </row>
    <row r="463" spans="1:11" s="15" customFormat="1" ht="18" customHeight="1" x14ac:dyDescent="0.25">
      <c r="A463" s="12" t="s">
        <v>1668</v>
      </c>
      <c r="B463" s="13" t="str">
        <f t="shared" si="28"/>
        <v>05</v>
      </c>
      <c r="C463" s="13" t="str">
        <f t="shared" si="29"/>
        <v>02</v>
      </c>
      <c r="D463" s="13" t="str">
        <f t="shared" si="30"/>
        <v>02</v>
      </c>
      <c r="E463" s="14" t="s">
        <v>105</v>
      </c>
      <c r="F463" s="13" t="s">
        <v>4342</v>
      </c>
      <c r="G463" s="14" t="s">
        <v>1667</v>
      </c>
      <c r="H463" s="13" t="s">
        <v>4339</v>
      </c>
      <c r="I463" s="14" t="s">
        <v>1669</v>
      </c>
      <c r="J463" s="24" t="s">
        <v>4339</v>
      </c>
      <c r="K463" s="15" t="str">
        <f t="shared" si="31"/>
        <v>INSERT INTO UBIGEO (ID_DEP,ID_PRO,ID_DIS,NOMBRE_DEP,NOMBRE_PRO,NOMBRE_DIS) VALUES ('05','02','02','AYACUCHO','CANGALLO','CHUSCHI');</v>
      </c>
    </row>
    <row r="464" spans="1:11" s="15" customFormat="1" ht="18" customHeight="1" x14ac:dyDescent="0.25">
      <c r="A464" s="12" t="s">
        <v>1670</v>
      </c>
      <c r="B464" s="13" t="str">
        <f t="shared" si="28"/>
        <v>05</v>
      </c>
      <c r="C464" s="13" t="str">
        <f t="shared" si="29"/>
        <v>02</v>
      </c>
      <c r="D464" s="13" t="str">
        <f t="shared" si="30"/>
        <v>03</v>
      </c>
      <c r="E464" s="14" t="s">
        <v>105</v>
      </c>
      <c r="F464" s="13" t="s">
        <v>4342</v>
      </c>
      <c r="G464" s="14" t="s">
        <v>1667</v>
      </c>
      <c r="H464" s="13" t="s">
        <v>4339</v>
      </c>
      <c r="I464" s="14" t="s">
        <v>1671</v>
      </c>
      <c r="J464" s="24" t="s">
        <v>4340</v>
      </c>
      <c r="K464" s="15" t="str">
        <f t="shared" si="31"/>
        <v>INSERT INTO UBIGEO (ID_DEP,ID_PRO,ID_DIS,NOMBRE_DEP,NOMBRE_PRO,NOMBRE_DIS) VALUES ('05','02','03','AYACUCHO','CANGALLO','LOS MOROCHUCOS');</v>
      </c>
    </row>
    <row r="465" spans="1:11" s="15" customFormat="1" ht="18" customHeight="1" x14ac:dyDescent="0.25">
      <c r="A465" s="12" t="s">
        <v>1672</v>
      </c>
      <c r="B465" s="13" t="str">
        <f t="shared" si="28"/>
        <v>05</v>
      </c>
      <c r="C465" s="13" t="str">
        <f t="shared" si="29"/>
        <v>02</v>
      </c>
      <c r="D465" s="13" t="str">
        <f t="shared" si="30"/>
        <v>04</v>
      </c>
      <c r="E465" s="14" t="s">
        <v>105</v>
      </c>
      <c r="F465" s="13" t="s">
        <v>4342</v>
      </c>
      <c r="G465" s="14" t="s">
        <v>1667</v>
      </c>
      <c r="H465" s="13" t="s">
        <v>4339</v>
      </c>
      <c r="I465" s="14" t="s">
        <v>1673</v>
      </c>
      <c r="J465" s="24" t="s">
        <v>4341</v>
      </c>
      <c r="K465" s="15" t="str">
        <f t="shared" si="31"/>
        <v>INSERT INTO UBIGEO (ID_DEP,ID_PRO,ID_DIS,NOMBRE_DEP,NOMBRE_PRO,NOMBRE_DIS) VALUES ('05','02','04','AYACUCHO','CANGALLO','MARIA PARADO DE BELLIDO');</v>
      </c>
    </row>
    <row r="466" spans="1:11" s="15" customFormat="1" ht="18" customHeight="1" x14ac:dyDescent="0.25">
      <c r="A466" s="12" t="s">
        <v>1674</v>
      </c>
      <c r="B466" s="13" t="str">
        <f t="shared" si="28"/>
        <v>05</v>
      </c>
      <c r="C466" s="13" t="str">
        <f t="shared" si="29"/>
        <v>02</v>
      </c>
      <c r="D466" s="13" t="str">
        <f t="shared" si="30"/>
        <v>05</v>
      </c>
      <c r="E466" s="14" t="s">
        <v>105</v>
      </c>
      <c r="F466" s="13" t="s">
        <v>4342</v>
      </c>
      <c r="G466" s="14" t="s">
        <v>1667</v>
      </c>
      <c r="H466" s="13" t="s">
        <v>4339</v>
      </c>
      <c r="I466" s="14" t="s">
        <v>1675</v>
      </c>
      <c r="J466" s="24" t="s">
        <v>4342</v>
      </c>
      <c r="K466" s="15" t="str">
        <f t="shared" si="31"/>
        <v>INSERT INTO UBIGEO (ID_DEP,ID_PRO,ID_DIS,NOMBRE_DEP,NOMBRE_PRO,NOMBRE_DIS) VALUES ('05','02','05','AYACUCHO','CANGALLO','PARAS');</v>
      </c>
    </row>
    <row r="467" spans="1:11" s="15" customFormat="1" ht="18" customHeight="1" x14ac:dyDescent="0.25">
      <c r="A467" s="12" t="s">
        <v>1676</v>
      </c>
      <c r="B467" s="13" t="str">
        <f t="shared" si="28"/>
        <v>05</v>
      </c>
      <c r="C467" s="13" t="str">
        <f t="shared" si="29"/>
        <v>02</v>
      </c>
      <c r="D467" s="13" t="str">
        <f t="shared" si="30"/>
        <v>06</v>
      </c>
      <c r="E467" s="14" t="s">
        <v>105</v>
      </c>
      <c r="F467" s="13" t="s">
        <v>4342</v>
      </c>
      <c r="G467" s="14" t="s">
        <v>1667</v>
      </c>
      <c r="H467" s="13" t="s">
        <v>4339</v>
      </c>
      <c r="I467" s="14" t="s">
        <v>1677</v>
      </c>
      <c r="J467" s="24" t="s">
        <v>4343</v>
      </c>
      <c r="K467" s="15" t="str">
        <f t="shared" si="31"/>
        <v>INSERT INTO UBIGEO (ID_DEP,ID_PRO,ID_DIS,NOMBRE_DEP,NOMBRE_PRO,NOMBRE_DIS) VALUES ('05','02','06','AYACUCHO','CANGALLO','TOTOS');</v>
      </c>
    </row>
    <row r="468" spans="1:11" s="15" customFormat="1" ht="18" customHeight="1" x14ac:dyDescent="0.25">
      <c r="A468" s="12" t="s">
        <v>1678</v>
      </c>
      <c r="B468" s="13" t="str">
        <f t="shared" si="28"/>
        <v>05</v>
      </c>
      <c r="C468" s="13" t="str">
        <f t="shared" si="29"/>
        <v>03</v>
      </c>
      <c r="D468" s="13" t="str">
        <f t="shared" si="30"/>
        <v>01</v>
      </c>
      <c r="E468" s="14" t="s">
        <v>105</v>
      </c>
      <c r="F468" s="13" t="s">
        <v>4342</v>
      </c>
      <c r="G468" s="14" t="s">
        <v>1679</v>
      </c>
      <c r="H468" s="13" t="s">
        <v>4340</v>
      </c>
      <c r="I468" s="14" t="s">
        <v>1680</v>
      </c>
      <c r="J468" s="24" t="s">
        <v>4338</v>
      </c>
      <c r="K468" s="15" t="str">
        <f t="shared" si="31"/>
        <v>INSERT INTO UBIGEO (ID_DEP,ID_PRO,ID_DIS,NOMBRE_DEP,NOMBRE_PRO,NOMBRE_DIS) VALUES ('05','03','01','AYACUCHO','HUANCA SANCOS','SANCOS');</v>
      </c>
    </row>
    <row r="469" spans="1:11" s="15" customFormat="1" ht="18" customHeight="1" x14ac:dyDescent="0.25">
      <c r="A469" s="12" t="s">
        <v>1681</v>
      </c>
      <c r="B469" s="13" t="str">
        <f t="shared" si="28"/>
        <v>05</v>
      </c>
      <c r="C469" s="13" t="str">
        <f t="shared" si="29"/>
        <v>03</v>
      </c>
      <c r="D469" s="13" t="str">
        <f t="shared" si="30"/>
        <v>02</v>
      </c>
      <c r="E469" s="14" t="s">
        <v>105</v>
      </c>
      <c r="F469" s="13" t="s">
        <v>4342</v>
      </c>
      <c r="G469" s="14" t="s">
        <v>1679</v>
      </c>
      <c r="H469" s="13" t="s">
        <v>4340</v>
      </c>
      <c r="I469" s="14" t="s">
        <v>1682</v>
      </c>
      <c r="J469" s="24" t="s">
        <v>4339</v>
      </c>
      <c r="K469" s="15" t="str">
        <f t="shared" si="31"/>
        <v>INSERT INTO UBIGEO (ID_DEP,ID_PRO,ID_DIS,NOMBRE_DEP,NOMBRE_PRO,NOMBRE_DIS) VALUES ('05','03','02','AYACUCHO','HUANCA SANCOS','CARAPO');</v>
      </c>
    </row>
    <row r="470" spans="1:11" s="15" customFormat="1" ht="18" customHeight="1" x14ac:dyDescent="0.25">
      <c r="A470" s="12" t="s">
        <v>1683</v>
      </c>
      <c r="B470" s="13" t="str">
        <f t="shared" si="28"/>
        <v>05</v>
      </c>
      <c r="C470" s="13" t="str">
        <f t="shared" si="29"/>
        <v>03</v>
      </c>
      <c r="D470" s="13" t="str">
        <f t="shared" si="30"/>
        <v>03</v>
      </c>
      <c r="E470" s="14" t="s">
        <v>105</v>
      </c>
      <c r="F470" s="13" t="s">
        <v>4342</v>
      </c>
      <c r="G470" s="14" t="s">
        <v>1679</v>
      </c>
      <c r="H470" s="13" t="s">
        <v>4340</v>
      </c>
      <c r="I470" s="14" t="s">
        <v>1684</v>
      </c>
      <c r="J470" s="24" t="s">
        <v>4340</v>
      </c>
      <c r="K470" s="15" t="str">
        <f t="shared" si="31"/>
        <v>INSERT INTO UBIGEO (ID_DEP,ID_PRO,ID_DIS,NOMBRE_DEP,NOMBRE_PRO,NOMBRE_DIS) VALUES ('05','03','03','AYACUCHO','HUANCA SANCOS','SACSAMARCA');</v>
      </c>
    </row>
    <row r="471" spans="1:11" s="15" customFormat="1" ht="18" customHeight="1" x14ac:dyDescent="0.25">
      <c r="A471" s="12" t="s">
        <v>1685</v>
      </c>
      <c r="B471" s="13" t="str">
        <f t="shared" si="28"/>
        <v>05</v>
      </c>
      <c r="C471" s="13" t="str">
        <f t="shared" si="29"/>
        <v>03</v>
      </c>
      <c r="D471" s="13" t="str">
        <f t="shared" si="30"/>
        <v>04</v>
      </c>
      <c r="E471" s="14" t="s">
        <v>105</v>
      </c>
      <c r="F471" s="13" t="s">
        <v>4342</v>
      </c>
      <c r="G471" s="14" t="s">
        <v>1679</v>
      </c>
      <c r="H471" s="13" t="s">
        <v>4340</v>
      </c>
      <c r="I471" s="14" t="s">
        <v>1686</v>
      </c>
      <c r="J471" s="24" t="s">
        <v>4341</v>
      </c>
      <c r="K471" s="15" t="str">
        <f t="shared" si="31"/>
        <v>INSERT INTO UBIGEO (ID_DEP,ID_PRO,ID_DIS,NOMBRE_DEP,NOMBRE_PRO,NOMBRE_DIS) VALUES ('05','03','04','AYACUCHO','HUANCA SANCOS','SANTIAGO DE LUCANAMARCA');</v>
      </c>
    </row>
    <row r="472" spans="1:11" s="15" customFormat="1" ht="18" customHeight="1" x14ac:dyDescent="0.25">
      <c r="A472" s="12" t="s">
        <v>1687</v>
      </c>
      <c r="B472" s="13" t="str">
        <f t="shared" si="28"/>
        <v>05</v>
      </c>
      <c r="C472" s="13" t="str">
        <f t="shared" si="29"/>
        <v>04</v>
      </c>
      <c r="D472" s="13" t="str">
        <f t="shared" si="30"/>
        <v>01</v>
      </c>
      <c r="E472" s="14" t="s">
        <v>105</v>
      </c>
      <c r="F472" s="13" t="s">
        <v>4342</v>
      </c>
      <c r="G472" s="14" t="s">
        <v>124</v>
      </c>
      <c r="H472" s="13" t="s">
        <v>4341</v>
      </c>
      <c r="I472" s="14" t="s">
        <v>124</v>
      </c>
      <c r="J472" s="24" t="s">
        <v>4338</v>
      </c>
      <c r="K472" s="15" t="str">
        <f t="shared" si="31"/>
        <v>INSERT INTO UBIGEO (ID_DEP,ID_PRO,ID_DIS,NOMBRE_DEP,NOMBRE_PRO,NOMBRE_DIS) VALUES ('05','04','01','AYACUCHO','HUANTA','HUANTA');</v>
      </c>
    </row>
    <row r="473" spans="1:11" s="15" customFormat="1" ht="18" customHeight="1" x14ac:dyDescent="0.25">
      <c r="A473" s="12" t="s">
        <v>1688</v>
      </c>
      <c r="B473" s="13" t="str">
        <f t="shared" si="28"/>
        <v>05</v>
      </c>
      <c r="C473" s="13" t="str">
        <f t="shared" si="29"/>
        <v>04</v>
      </c>
      <c r="D473" s="13" t="str">
        <f t="shared" si="30"/>
        <v>02</v>
      </c>
      <c r="E473" s="14" t="s">
        <v>105</v>
      </c>
      <c r="F473" s="13" t="s">
        <v>4342</v>
      </c>
      <c r="G473" s="14" t="s">
        <v>124</v>
      </c>
      <c r="H473" s="13" t="s">
        <v>4341</v>
      </c>
      <c r="I473" s="14" t="s">
        <v>1689</v>
      </c>
      <c r="J473" s="24" t="s">
        <v>4339</v>
      </c>
      <c r="K473" s="15" t="str">
        <f t="shared" si="31"/>
        <v>INSERT INTO UBIGEO (ID_DEP,ID_PRO,ID_DIS,NOMBRE_DEP,NOMBRE_PRO,NOMBRE_DIS) VALUES ('05','04','02','AYACUCHO','HUANTA','AYAHUANCO');</v>
      </c>
    </row>
    <row r="474" spans="1:11" s="15" customFormat="1" ht="18" customHeight="1" x14ac:dyDescent="0.25">
      <c r="A474" s="12" t="s">
        <v>1690</v>
      </c>
      <c r="B474" s="13" t="str">
        <f t="shared" si="28"/>
        <v>05</v>
      </c>
      <c r="C474" s="13" t="str">
        <f t="shared" si="29"/>
        <v>04</v>
      </c>
      <c r="D474" s="13" t="str">
        <f t="shared" si="30"/>
        <v>03</v>
      </c>
      <c r="E474" s="14" t="s">
        <v>105</v>
      </c>
      <c r="F474" s="13" t="s">
        <v>4342</v>
      </c>
      <c r="G474" s="14" t="s">
        <v>124</v>
      </c>
      <c r="H474" s="13" t="s">
        <v>4341</v>
      </c>
      <c r="I474" s="14" t="s">
        <v>1691</v>
      </c>
      <c r="J474" s="24" t="s">
        <v>4340</v>
      </c>
      <c r="K474" s="15" t="str">
        <f t="shared" si="31"/>
        <v>INSERT INTO UBIGEO (ID_DEP,ID_PRO,ID_DIS,NOMBRE_DEP,NOMBRE_PRO,NOMBRE_DIS) VALUES ('05','04','03','AYACUCHO','HUANTA','HUAMANGUILLA');</v>
      </c>
    </row>
    <row r="475" spans="1:11" s="15" customFormat="1" ht="18" customHeight="1" x14ac:dyDescent="0.25">
      <c r="A475" s="12" t="s">
        <v>1692</v>
      </c>
      <c r="B475" s="13" t="str">
        <f t="shared" si="28"/>
        <v>05</v>
      </c>
      <c r="C475" s="13" t="str">
        <f t="shared" si="29"/>
        <v>04</v>
      </c>
      <c r="D475" s="13" t="str">
        <f t="shared" si="30"/>
        <v>04</v>
      </c>
      <c r="E475" s="14" t="s">
        <v>105</v>
      </c>
      <c r="F475" s="13" t="s">
        <v>4342</v>
      </c>
      <c r="G475" s="14" t="s">
        <v>124</v>
      </c>
      <c r="H475" s="13" t="s">
        <v>4341</v>
      </c>
      <c r="I475" s="14" t="s">
        <v>1693</v>
      </c>
      <c r="J475" s="24" t="s">
        <v>4341</v>
      </c>
      <c r="K475" s="15" t="str">
        <f t="shared" si="31"/>
        <v>INSERT INTO UBIGEO (ID_DEP,ID_PRO,ID_DIS,NOMBRE_DEP,NOMBRE_PRO,NOMBRE_DIS) VALUES ('05','04','04','AYACUCHO','HUANTA','IGUAIN');</v>
      </c>
    </row>
    <row r="476" spans="1:11" s="15" customFormat="1" ht="18" customHeight="1" x14ac:dyDescent="0.25">
      <c r="A476" s="12" t="s">
        <v>1694</v>
      </c>
      <c r="B476" s="13" t="str">
        <f t="shared" si="28"/>
        <v>05</v>
      </c>
      <c r="C476" s="13" t="str">
        <f t="shared" si="29"/>
        <v>04</v>
      </c>
      <c r="D476" s="13" t="str">
        <f t="shared" si="30"/>
        <v>05</v>
      </c>
      <c r="E476" s="14" t="s">
        <v>105</v>
      </c>
      <c r="F476" s="13" t="s">
        <v>4342</v>
      </c>
      <c r="G476" s="14" t="s">
        <v>124</v>
      </c>
      <c r="H476" s="13" t="s">
        <v>4341</v>
      </c>
      <c r="I476" s="14" t="s">
        <v>1695</v>
      </c>
      <c r="J476" s="24" t="s">
        <v>4342</v>
      </c>
      <c r="K476" s="15" t="str">
        <f t="shared" si="31"/>
        <v>INSERT INTO UBIGEO (ID_DEP,ID_PRO,ID_DIS,NOMBRE_DEP,NOMBRE_PRO,NOMBRE_DIS) VALUES ('05','04','05','AYACUCHO','HUANTA','LURICOCHA');</v>
      </c>
    </row>
    <row r="477" spans="1:11" s="15" customFormat="1" ht="18" customHeight="1" x14ac:dyDescent="0.25">
      <c r="A477" s="12" t="s">
        <v>1696</v>
      </c>
      <c r="B477" s="13" t="str">
        <f t="shared" si="28"/>
        <v>05</v>
      </c>
      <c r="C477" s="13" t="str">
        <f t="shared" si="29"/>
        <v>04</v>
      </c>
      <c r="D477" s="13" t="str">
        <f t="shared" si="30"/>
        <v>06</v>
      </c>
      <c r="E477" s="14" t="s">
        <v>105</v>
      </c>
      <c r="F477" s="13" t="s">
        <v>4342</v>
      </c>
      <c r="G477" s="14" t="s">
        <v>124</v>
      </c>
      <c r="H477" s="13" t="s">
        <v>4341</v>
      </c>
      <c r="I477" s="14" t="s">
        <v>1697</v>
      </c>
      <c r="J477" s="24" t="s">
        <v>4343</v>
      </c>
      <c r="K477" s="15" t="str">
        <f t="shared" si="31"/>
        <v>INSERT INTO UBIGEO (ID_DEP,ID_PRO,ID_DIS,NOMBRE_DEP,NOMBRE_PRO,NOMBRE_DIS) VALUES ('05','04','06','AYACUCHO','HUANTA','SANTILLANA');</v>
      </c>
    </row>
    <row r="478" spans="1:11" s="15" customFormat="1" ht="18" customHeight="1" x14ac:dyDescent="0.25">
      <c r="A478" s="12" t="s">
        <v>1698</v>
      </c>
      <c r="B478" s="13" t="str">
        <f t="shared" si="28"/>
        <v>05</v>
      </c>
      <c r="C478" s="13" t="str">
        <f t="shared" si="29"/>
        <v>04</v>
      </c>
      <c r="D478" s="13" t="str">
        <f t="shared" si="30"/>
        <v>07</v>
      </c>
      <c r="E478" s="14" t="s">
        <v>105</v>
      </c>
      <c r="F478" s="13" t="s">
        <v>4342</v>
      </c>
      <c r="G478" s="14" t="s">
        <v>124</v>
      </c>
      <c r="H478" s="13" t="s">
        <v>4341</v>
      </c>
      <c r="I478" s="14" t="s">
        <v>1699</v>
      </c>
      <c r="J478" s="24" t="s">
        <v>4344</v>
      </c>
      <c r="K478" s="15" t="str">
        <f t="shared" si="31"/>
        <v>INSERT INTO UBIGEO (ID_DEP,ID_PRO,ID_DIS,NOMBRE_DEP,NOMBRE_PRO,NOMBRE_DIS) VALUES ('05','04','07','AYACUCHO','HUANTA','SIVIA');</v>
      </c>
    </row>
    <row r="479" spans="1:11" s="15" customFormat="1" ht="18" customHeight="1" x14ac:dyDescent="0.25">
      <c r="A479" s="12" t="s">
        <v>1700</v>
      </c>
      <c r="B479" s="13" t="str">
        <f t="shared" si="28"/>
        <v>05</v>
      </c>
      <c r="C479" s="13" t="str">
        <f t="shared" si="29"/>
        <v>04</v>
      </c>
      <c r="D479" s="13" t="str">
        <f t="shared" si="30"/>
        <v>08</v>
      </c>
      <c r="E479" s="14" t="s">
        <v>105</v>
      </c>
      <c r="F479" s="13" t="s">
        <v>4342</v>
      </c>
      <c r="G479" s="14" t="s">
        <v>124</v>
      </c>
      <c r="H479" s="13" t="s">
        <v>4341</v>
      </c>
      <c r="I479" s="14" t="s">
        <v>129</v>
      </c>
      <c r="J479" s="24" t="s">
        <v>4345</v>
      </c>
      <c r="K479" s="15" t="str">
        <f t="shared" si="31"/>
        <v>INSERT INTO UBIGEO (ID_DEP,ID_PRO,ID_DIS,NOMBRE_DEP,NOMBRE_PRO,NOMBRE_DIS) VALUES ('05','04','08','AYACUCHO','HUANTA','LLOCHEGUA');</v>
      </c>
    </row>
    <row r="480" spans="1:11" s="15" customFormat="1" ht="18" customHeight="1" x14ac:dyDescent="0.25">
      <c r="A480" s="12" t="s">
        <v>1701</v>
      </c>
      <c r="B480" s="13" t="str">
        <f t="shared" si="28"/>
        <v>05</v>
      </c>
      <c r="C480" s="13" t="str">
        <f t="shared" si="29"/>
        <v>04</v>
      </c>
      <c r="D480" s="13" t="str">
        <f t="shared" si="30"/>
        <v>09</v>
      </c>
      <c r="E480" s="14" t="s">
        <v>105</v>
      </c>
      <c r="F480" s="13" t="s">
        <v>4342</v>
      </c>
      <c r="G480" s="14" t="s">
        <v>124</v>
      </c>
      <c r="H480" s="13" t="s">
        <v>4341</v>
      </c>
      <c r="I480" s="14" t="s">
        <v>1702</v>
      </c>
      <c r="J480" s="24" t="s">
        <v>4346</v>
      </c>
      <c r="K480" s="15" t="str">
        <f t="shared" si="31"/>
        <v>INSERT INTO UBIGEO (ID_DEP,ID_PRO,ID_DIS,NOMBRE_DEP,NOMBRE_PRO,NOMBRE_DIS) VALUES ('05','04','09','AYACUCHO','HUANTA','CANAYRE');</v>
      </c>
    </row>
    <row r="481" spans="1:11" s="15" customFormat="1" ht="18" customHeight="1" x14ac:dyDescent="0.25">
      <c r="A481" s="12" t="s">
        <v>1703</v>
      </c>
      <c r="B481" s="13" t="str">
        <f t="shared" si="28"/>
        <v>05</v>
      </c>
      <c r="C481" s="13" t="str">
        <f t="shared" si="29"/>
        <v>04</v>
      </c>
      <c r="D481" s="13" t="str">
        <f t="shared" si="30"/>
        <v>10</v>
      </c>
      <c r="E481" s="14" t="s">
        <v>105</v>
      </c>
      <c r="F481" s="13" t="s">
        <v>4342</v>
      </c>
      <c r="G481" s="14" t="s">
        <v>124</v>
      </c>
      <c r="H481" s="13" t="s">
        <v>4341</v>
      </c>
      <c r="I481" s="14" t="s">
        <v>1704</v>
      </c>
      <c r="J481" s="24" t="s">
        <v>56</v>
      </c>
      <c r="K481" s="15" t="str">
        <f t="shared" si="31"/>
        <v>INSERT INTO UBIGEO (ID_DEP,ID_PRO,ID_DIS,NOMBRE_DEP,NOMBRE_PRO,NOMBRE_DIS) VALUES ('05','04','10','AYACUCHO','HUANTA','UCHURACCAY');</v>
      </c>
    </row>
    <row r="482" spans="1:11" s="15" customFormat="1" ht="18" customHeight="1" x14ac:dyDescent="0.25">
      <c r="A482" s="12" t="s">
        <v>1705</v>
      </c>
      <c r="B482" s="13" t="str">
        <f t="shared" si="28"/>
        <v>05</v>
      </c>
      <c r="C482" s="13" t="str">
        <f t="shared" si="29"/>
        <v>04</v>
      </c>
      <c r="D482" s="13" t="str">
        <f t="shared" si="30"/>
        <v>11</v>
      </c>
      <c r="E482" s="14" t="s">
        <v>105</v>
      </c>
      <c r="F482" s="13" t="s">
        <v>4342</v>
      </c>
      <c r="G482" s="14" t="s">
        <v>124</v>
      </c>
      <c r="H482" s="13" t="s">
        <v>4341</v>
      </c>
      <c r="I482" s="14" t="s">
        <v>1706</v>
      </c>
      <c r="J482" s="24" t="s">
        <v>61</v>
      </c>
      <c r="K482" s="15" t="str">
        <f t="shared" si="31"/>
        <v>INSERT INTO UBIGEO (ID_DEP,ID_PRO,ID_DIS,NOMBRE_DEP,NOMBRE_PRO,NOMBRE_DIS) VALUES ('05','04','11','AYACUCHO','HUANTA','PUCACOLPA');</v>
      </c>
    </row>
    <row r="483" spans="1:11" s="15" customFormat="1" ht="18" customHeight="1" x14ac:dyDescent="0.25">
      <c r="A483" s="12" t="s">
        <v>1707</v>
      </c>
      <c r="B483" s="13" t="str">
        <f t="shared" si="28"/>
        <v>05</v>
      </c>
      <c r="C483" s="13" t="str">
        <f t="shared" si="29"/>
        <v>04</v>
      </c>
      <c r="D483" s="13" t="str">
        <f t="shared" si="30"/>
        <v>12</v>
      </c>
      <c r="E483" s="14" t="s">
        <v>105</v>
      </c>
      <c r="F483" s="13" t="s">
        <v>4342</v>
      </c>
      <c r="G483" s="14" t="s">
        <v>124</v>
      </c>
      <c r="H483" s="13" t="s">
        <v>4341</v>
      </c>
      <c r="I483" s="14" t="s">
        <v>1708</v>
      </c>
      <c r="J483" s="24" t="s">
        <v>66</v>
      </c>
      <c r="K483" s="15" t="str">
        <f t="shared" si="31"/>
        <v>INSERT INTO UBIGEO (ID_DEP,ID_PRO,ID_DIS,NOMBRE_DEP,NOMBRE_PRO,NOMBRE_DIS) VALUES ('05','04','12','AYACUCHO','HUANTA','CHACA');</v>
      </c>
    </row>
    <row r="484" spans="1:11" s="15" customFormat="1" ht="18" customHeight="1" x14ac:dyDescent="0.25">
      <c r="A484" s="12" t="s">
        <v>1709</v>
      </c>
      <c r="B484" s="13" t="str">
        <f t="shared" si="28"/>
        <v>05</v>
      </c>
      <c r="C484" s="13" t="str">
        <f t="shared" si="29"/>
        <v>04</v>
      </c>
      <c r="D484" s="13" t="str">
        <f t="shared" si="30"/>
        <v>13</v>
      </c>
      <c r="E484" s="14" t="s">
        <v>105</v>
      </c>
      <c r="F484" s="13" t="s">
        <v>4342</v>
      </c>
      <c r="G484" s="14" t="s">
        <v>124</v>
      </c>
      <c r="H484" s="13" t="s">
        <v>4341</v>
      </c>
      <c r="I484" s="14" t="s">
        <v>1710</v>
      </c>
      <c r="J484" s="24" t="s">
        <v>70</v>
      </c>
      <c r="K484" s="15" t="str">
        <f t="shared" si="31"/>
        <v>INSERT INTO UBIGEO (ID_DEP,ID_PRO,ID_DIS,NOMBRE_DEP,NOMBRE_PRO,NOMBRE_DIS) VALUES ('05','04','13','AYACUCHO','HUANTA','PUTIS');</v>
      </c>
    </row>
    <row r="485" spans="1:11" s="15" customFormat="1" ht="18" customHeight="1" x14ac:dyDescent="0.25">
      <c r="A485" s="12" t="s">
        <v>1711</v>
      </c>
      <c r="B485" s="13" t="str">
        <f t="shared" si="28"/>
        <v>05</v>
      </c>
      <c r="C485" s="13" t="str">
        <f t="shared" si="29"/>
        <v>05</v>
      </c>
      <c r="D485" s="13" t="str">
        <f t="shared" si="30"/>
        <v>01</v>
      </c>
      <c r="E485" s="14" t="s">
        <v>105</v>
      </c>
      <c r="F485" s="13" t="s">
        <v>4342</v>
      </c>
      <c r="G485" s="14" t="s">
        <v>1712</v>
      </c>
      <c r="H485" s="13" t="s">
        <v>4342</v>
      </c>
      <c r="I485" s="14" t="s">
        <v>1713</v>
      </c>
      <c r="J485" s="24" t="s">
        <v>4338</v>
      </c>
      <c r="K485" s="15" t="str">
        <f t="shared" si="31"/>
        <v>INSERT INTO UBIGEO (ID_DEP,ID_PRO,ID_DIS,NOMBRE_DEP,NOMBRE_PRO,NOMBRE_DIS) VALUES ('05','05','01','AYACUCHO','LA MAR','SAN MIGUEL');</v>
      </c>
    </row>
    <row r="486" spans="1:11" s="15" customFormat="1" ht="18" customHeight="1" x14ac:dyDescent="0.25">
      <c r="A486" s="12" t="s">
        <v>1714</v>
      </c>
      <c r="B486" s="13" t="str">
        <f t="shared" si="28"/>
        <v>05</v>
      </c>
      <c r="C486" s="13" t="str">
        <f t="shared" si="29"/>
        <v>05</v>
      </c>
      <c r="D486" s="13" t="str">
        <f t="shared" si="30"/>
        <v>02</v>
      </c>
      <c r="E486" s="14" t="s">
        <v>105</v>
      </c>
      <c r="F486" s="13" t="s">
        <v>4342</v>
      </c>
      <c r="G486" s="14" t="s">
        <v>1712</v>
      </c>
      <c r="H486" s="13" t="s">
        <v>4342</v>
      </c>
      <c r="I486" s="14" t="s">
        <v>1715</v>
      </c>
      <c r="J486" s="24" t="s">
        <v>4339</v>
      </c>
      <c r="K486" s="15" t="str">
        <f t="shared" si="31"/>
        <v>INSERT INTO UBIGEO (ID_DEP,ID_PRO,ID_DIS,NOMBRE_DEP,NOMBRE_PRO,NOMBRE_DIS) VALUES ('05','05','02','AYACUCHO','LA MAR','ANCO');</v>
      </c>
    </row>
    <row r="487" spans="1:11" s="15" customFormat="1" ht="18" customHeight="1" x14ac:dyDescent="0.25">
      <c r="A487" s="12" t="s">
        <v>1716</v>
      </c>
      <c r="B487" s="13" t="str">
        <f t="shared" si="28"/>
        <v>05</v>
      </c>
      <c r="C487" s="13" t="str">
        <f t="shared" si="29"/>
        <v>05</v>
      </c>
      <c r="D487" s="13" t="str">
        <f t="shared" si="30"/>
        <v>03</v>
      </c>
      <c r="E487" s="14" t="s">
        <v>105</v>
      </c>
      <c r="F487" s="13" t="s">
        <v>4342</v>
      </c>
      <c r="G487" s="14" t="s">
        <v>1712</v>
      </c>
      <c r="H487" s="13" t="s">
        <v>4342</v>
      </c>
      <c r="I487" s="14" t="s">
        <v>1717</v>
      </c>
      <c r="J487" s="24" t="s">
        <v>4340</v>
      </c>
      <c r="K487" s="15" t="str">
        <f t="shared" si="31"/>
        <v>INSERT INTO UBIGEO (ID_DEP,ID_PRO,ID_DIS,NOMBRE_DEP,NOMBRE_PRO,NOMBRE_DIS) VALUES ('05','05','03','AYACUCHO','LA MAR','AYNA');</v>
      </c>
    </row>
    <row r="488" spans="1:11" s="15" customFormat="1" ht="18" customHeight="1" x14ac:dyDescent="0.25">
      <c r="A488" s="12" t="s">
        <v>1718</v>
      </c>
      <c r="B488" s="13" t="str">
        <f t="shared" si="28"/>
        <v>05</v>
      </c>
      <c r="C488" s="13" t="str">
        <f t="shared" si="29"/>
        <v>05</v>
      </c>
      <c r="D488" s="13" t="str">
        <f t="shared" si="30"/>
        <v>04</v>
      </c>
      <c r="E488" s="14" t="s">
        <v>105</v>
      </c>
      <c r="F488" s="13" t="s">
        <v>4342</v>
      </c>
      <c r="G488" s="14" t="s">
        <v>1712</v>
      </c>
      <c r="H488" s="13" t="s">
        <v>4342</v>
      </c>
      <c r="I488" s="14" t="s">
        <v>1719</v>
      </c>
      <c r="J488" s="24" t="s">
        <v>4341</v>
      </c>
      <c r="K488" s="15" t="str">
        <f t="shared" si="31"/>
        <v>INSERT INTO UBIGEO (ID_DEP,ID_PRO,ID_DIS,NOMBRE_DEP,NOMBRE_PRO,NOMBRE_DIS) VALUES ('05','05','04','AYACUCHO','LA MAR','CHILCAS');</v>
      </c>
    </row>
    <row r="489" spans="1:11" s="15" customFormat="1" ht="18" customHeight="1" x14ac:dyDescent="0.25">
      <c r="A489" s="12" t="s">
        <v>1720</v>
      </c>
      <c r="B489" s="13" t="str">
        <f t="shared" si="28"/>
        <v>05</v>
      </c>
      <c r="C489" s="13" t="str">
        <f t="shared" si="29"/>
        <v>05</v>
      </c>
      <c r="D489" s="13" t="str">
        <f t="shared" si="30"/>
        <v>05</v>
      </c>
      <c r="E489" s="14" t="s">
        <v>105</v>
      </c>
      <c r="F489" s="13" t="s">
        <v>4342</v>
      </c>
      <c r="G489" s="14" t="s">
        <v>1712</v>
      </c>
      <c r="H489" s="13" t="s">
        <v>4342</v>
      </c>
      <c r="I489" s="14" t="s">
        <v>1721</v>
      </c>
      <c r="J489" s="24" t="s">
        <v>4342</v>
      </c>
      <c r="K489" s="15" t="str">
        <f t="shared" si="31"/>
        <v>INSERT INTO UBIGEO (ID_DEP,ID_PRO,ID_DIS,NOMBRE_DEP,NOMBRE_PRO,NOMBRE_DIS) VALUES ('05','05','05','AYACUCHO','LA MAR','CHUNGUI');</v>
      </c>
    </row>
    <row r="490" spans="1:11" s="15" customFormat="1" ht="18" customHeight="1" x14ac:dyDescent="0.25">
      <c r="A490" s="12" t="s">
        <v>1722</v>
      </c>
      <c r="B490" s="13" t="str">
        <f t="shared" si="28"/>
        <v>05</v>
      </c>
      <c r="C490" s="13" t="str">
        <f t="shared" si="29"/>
        <v>05</v>
      </c>
      <c r="D490" s="13" t="str">
        <f t="shared" si="30"/>
        <v>06</v>
      </c>
      <c r="E490" s="14" t="s">
        <v>105</v>
      </c>
      <c r="F490" s="13" t="s">
        <v>4342</v>
      </c>
      <c r="G490" s="14" t="s">
        <v>1712</v>
      </c>
      <c r="H490" s="13" t="s">
        <v>4342</v>
      </c>
      <c r="I490" s="14" t="s">
        <v>1723</v>
      </c>
      <c r="J490" s="24" t="s">
        <v>4343</v>
      </c>
      <c r="K490" s="15" t="str">
        <f t="shared" si="31"/>
        <v>INSERT INTO UBIGEO (ID_DEP,ID_PRO,ID_DIS,NOMBRE_DEP,NOMBRE_PRO,NOMBRE_DIS) VALUES ('05','05','06','AYACUCHO','LA MAR','LUIS CARRANZA');</v>
      </c>
    </row>
    <row r="491" spans="1:11" s="15" customFormat="1" ht="18" customHeight="1" x14ac:dyDescent="0.25">
      <c r="A491" s="12" t="s">
        <v>1724</v>
      </c>
      <c r="B491" s="13" t="str">
        <f t="shared" si="28"/>
        <v>05</v>
      </c>
      <c r="C491" s="13" t="str">
        <f t="shared" si="29"/>
        <v>05</v>
      </c>
      <c r="D491" s="13" t="str">
        <f t="shared" si="30"/>
        <v>07</v>
      </c>
      <c r="E491" s="14" t="s">
        <v>105</v>
      </c>
      <c r="F491" s="13" t="s">
        <v>4342</v>
      </c>
      <c r="G491" s="14" t="s">
        <v>1712</v>
      </c>
      <c r="H491" s="13" t="s">
        <v>4342</v>
      </c>
      <c r="I491" s="14" t="s">
        <v>915</v>
      </c>
      <c r="J491" s="24" t="s">
        <v>4344</v>
      </c>
      <c r="K491" s="15" t="str">
        <f t="shared" si="31"/>
        <v>INSERT INTO UBIGEO (ID_DEP,ID_PRO,ID_DIS,NOMBRE_DEP,NOMBRE_PRO,NOMBRE_DIS) VALUES ('05','05','07','AYACUCHO','LA MAR','SANTA ROSA');</v>
      </c>
    </row>
    <row r="492" spans="1:11" s="15" customFormat="1" ht="18" customHeight="1" x14ac:dyDescent="0.25">
      <c r="A492" s="12" t="s">
        <v>1725</v>
      </c>
      <c r="B492" s="13" t="str">
        <f t="shared" si="28"/>
        <v>05</v>
      </c>
      <c r="C492" s="13" t="str">
        <f t="shared" si="29"/>
        <v>05</v>
      </c>
      <c r="D492" s="13" t="str">
        <f t="shared" si="30"/>
        <v>08</v>
      </c>
      <c r="E492" s="14" t="s">
        <v>105</v>
      </c>
      <c r="F492" s="13" t="s">
        <v>4342</v>
      </c>
      <c r="G492" s="14" t="s">
        <v>1712</v>
      </c>
      <c r="H492" s="13" t="s">
        <v>4342</v>
      </c>
      <c r="I492" s="14" t="s">
        <v>1726</v>
      </c>
      <c r="J492" s="24" t="s">
        <v>4345</v>
      </c>
      <c r="K492" s="15" t="str">
        <f t="shared" si="31"/>
        <v>INSERT INTO UBIGEO (ID_DEP,ID_PRO,ID_DIS,NOMBRE_DEP,NOMBRE_PRO,NOMBRE_DIS) VALUES ('05','05','08','AYACUCHO','LA MAR','TAMBO');</v>
      </c>
    </row>
    <row r="493" spans="1:11" s="15" customFormat="1" ht="18" customHeight="1" x14ac:dyDescent="0.25">
      <c r="A493" s="12" t="s">
        <v>1727</v>
      </c>
      <c r="B493" s="13" t="str">
        <f t="shared" si="28"/>
        <v>05</v>
      </c>
      <c r="C493" s="13" t="str">
        <f t="shared" si="29"/>
        <v>05</v>
      </c>
      <c r="D493" s="13" t="str">
        <f t="shared" si="30"/>
        <v>09</v>
      </c>
      <c r="E493" s="14" t="s">
        <v>105</v>
      </c>
      <c r="F493" s="13" t="s">
        <v>4342</v>
      </c>
      <c r="G493" s="14" t="s">
        <v>1712</v>
      </c>
      <c r="H493" s="13" t="s">
        <v>4342</v>
      </c>
      <c r="I493" s="14" t="s">
        <v>1728</v>
      </c>
      <c r="J493" s="24" t="s">
        <v>4346</v>
      </c>
      <c r="K493" s="15" t="str">
        <f t="shared" si="31"/>
        <v>INSERT INTO UBIGEO (ID_DEP,ID_PRO,ID_DIS,NOMBRE_DEP,NOMBRE_PRO,NOMBRE_DIS) VALUES ('05','05','09','AYACUCHO','LA MAR','SAMUGARI');</v>
      </c>
    </row>
    <row r="494" spans="1:11" s="15" customFormat="1" ht="18" customHeight="1" x14ac:dyDescent="0.25">
      <c r="A494" s="12" t="s">
        <v>1729</v>
      </c>
      <c r="B494" s="13" t="str">
        <f t="shared" si="28"/>
        <v>05</v>
      </c>
      <c r="C494" s="13" t="str">
        <f t="shared" si="29"/>
        <v>05</v>
      </c>
      <c r="D494" s="13" t="str">
        <f t="shared" si="30"/>
        <v>10</v>
      </c>
      <c r="E494" s="14" t="s">
        <v>105</v>
      </c>
      <c r="F494" s="13" t="s">
        <v>4342</v>
      </c>
      <c r="G494" s="14" t="s">
        <v>1712</v>
      </c>
      <c r="H494" s="13" t="s">
        <v>4342</v>
      </c>
      <c r="I494" s="14" t="s">
        <v>1730</v>
      </c>
      <c r="J494" s="24" t="s">
        <v>56</v>
      </c>
      <c r="K494" s="15" t="str">
        <f t="shared" si="31"/>
        <v>INSERT INTO UBIGEO (ID_DEP,ID_PRO,ID_DIS,NOMBRE_DEP,NOMBRE_PRO,NOMBRE_DIS) VALUES ('05','05','10','AYACUCHO','LA MAR','ANCHIHUAY');</v>
      </c>
    </row>
    <row r="495" spans="1:11" s="15" customFormat="1" ht="18" customHeight="1" x14ac:dyDescent="0.25">
      <c r="A495" s="12" t="s">
        <v>1731</v>
      </c>
      <c r="B495" s="13" t="str">
        <f t="shared" si="28"/>
        <v>05</v>
      </c>
      <c r="C495" s="13" t="str">
        <f t="shared" si="29"/>
        <v>05</v>
      </c>
      <c r="D495" s="13" t="str">
        <f t="shared" si="30"/>
        <v>11</v>
      </c>
      <c r="E495" s="14" t="s">
        <v>105</v>
      </c>
      <c r="F495" s="13" t="s">
        <v>4342</v>
      </c>
      <c r="G495" s="14" t="s">
        <v>1712</v>
      </c>
      <c r="H495" s="13" t="s">
        <v>4342</v>
      </c>
      <c r="I495" s="14" t="s">
        <v>1732</v>
      </c>
      <c r="J495" s="24" t="s">
        <v>61</v>
      </c>
      <c r="K495" s="15" t="str">
        <f t="shared" si="31"/>
        <v>INSERT INTO UBIGEO (ID_DEP,ID_PRO,ID_DIS,NOMBRE_DEP,NOMBRE_PRO,NOMBRE_DIS) VALUES ('05','05','11','AYACUCHO','LA MAR','ORONCCOY');</v>
      </c>
    </row>
    <row r="496" spans="1:11" s="15" customFormat="1" ht="18" customHeight="1" x14ac:dyDescent="0.25">
      <c r="A496" s="12" t="s">
        <v>1733</v>
      </c>
      <c r="B496" s="13" t="str">
        <f t="shared" si="28"/>
        <v>05</v>
      </c>
      <c r="C496" s="13" t="str">
        <f t="shared" si="29"/>
        <v>05</v>
      </c>
      <c r="D496" s="13" t="str">
        <f t="shared" si="30"/>
        <v>12</v>
      </c>
      <c r="E496" s="14" t="s">
        <v>105</v>
      </c>
      <c r="F496" s="13" t="s">
        <v>4342</v>
      </c>
      <c r="G496" s="14" t="s">
        <v>1712</v>
      </c>
      <c r="H496" s="13" t="s">
        <v>4342</v>
      </c>
      <c r="I496" s="14" t="s">
        <v>1734</v>
      </c>
      <c r="J496" s="24" t="s">
        <v>66</v>
      </c>
      <c r="K496" s="15" t="str">
        <f t="shared" si="31"/>
        <v>INSERT INTO UBIGEO (ID_DEP,ID_PRO,ID_DIS,NOMBRE_DEP,NOMBRE_PRO,NOMBRE_DIS) VALUES ('05','05','12','AYACUCHO','LA MAR','UNION PROGRESO');</v>
      </c>
    </row>
    <row r="497" spans="1:11" s="15" customFormat="1" ht="18" customHeight="1" x14ac:dyDescent="0.25">
      <c r="A497" s="12" t="s">
        <v>1735</v>
      </c>
      <c r="B497" s="13" t="str">
        <f t="shared" si="28"/>
        <v>05</v>
      </c>
      <c r="C497" s="13" t="str">
        <f t="shared" si="29"/>
        <v>05</v>
      </c>
      <c r="D497" s="13" t="str">
        <f t="shared" si="30"/>
        <v>13</v>
      </c>
      <c r="E497" s="14" t="s">
        <v>105</v>
      </c>
      <c r="F497" s="13" t="s">
        <v>4342</v>
      </c>
      <c r="G497" s="14" t="s">
        <v>1712</v>
      </c>
      <c r="H497" s="13" t="s">
        <v>4342</v>
      </c>
      <c r="I497" s="14" t="s">
        <v>1736</v>
      </c>
      <c r="J497" s="24" t="s">
        <v>70</v>
      </c>
      <c r="K497" s="15" t="str">
        <f t="shared" si="31"/>
        <v>INSERT INTO UBIGEO (ID_DEP,ID_PRO,ID_DIS,NOMBRE_DEP,NOMBRE_PRO,NOMBRE_DIS) VALUES ('05','05','13','AYACUCHO','LA MAR','RIO MAGDALENA');</v>
      </c>
    </row>
    <row r="498" spans="1:11" s="15" customFormat="1" ht="18" customHeight="1" x14ac:dyDescent="0.25">
      <c r="A498" s="12" t="s">
        <v>1737</v>
      </c>
      <c r="B498" s="13" t="str">
        <f t="shared" si="28"/>
        <v>05</v>
      </c>
      <c r="C498" s="13" t="str">
        <f t="shared" si="29"/>
        <v>05</v>
      </c>
      <c r="D498" s="13" t="str">
        <f t="shared" si="30"/>
        <v>14</v>
      </c>
      <c r="E498" s="14" t="s">
        <v>105</v>
      </c>
      <c r="F498" s="13" t="s">
        <v>4342</v>
      </c>
      <c r="G498" s="14" t="s">
        <v>1712</v>
      </c>
      <c r="H498" s="13" t="s">
        <v>4342</v>
      </c>
      <c r="I498" s="14" t="s">
        <v>1738</v>
      </c>
      <c r="J498" s="24" t="s">
        <v>76</v>
      </c>
      <c r="K498" s="15" t="str">
        <f t="shared" si="31"/>
        <v>INSERT INTO UBIGEO (ID_DEP,ID_PRO,ID_DIS,NOMBRE_DEP,NOMBRE_PRO,NOMBRE_DIS) VALUES ('05','05','14','AYACUCHO','LA MAR','NINABAMBA');</v>
      </c>
    </row>
    <row r="499" spans="1:11" s="15" customFormat="1" ht="18" customHeight="1" x14ac:dyDescent="0.25">
      <c r="A499" s="12" t="s">
        <v>1739</v>
      </c>
      <c r="B499" s="13" t="str">
        <f t="shared" si="28"/>
        <v>05</v>
      </c>
      <c r="C499" s="13" t="str">
        <f t="shared" si="29"/>
        <v>05</v>
      </c>
      <c r="D499" s="13" t="str">
        <f t="shared" si="30"/>
        <v>15</v>
      </c>
      <c r="E499" s="14" t="s">
        <v>105</v>
      </c>
      <c r="F499" s="13" t="s">
        <v>4342</v>
      </c>
      <c r="G499" s="14" t="s">
        <v>1712</v>
      </c>
      <c r="H499" s="13" t="s">
        <v>4342</v>
      </c>
      <c r="I499" s="14" t="s">
        <v>1740</v>
      </c>
      <c r="J499" s="24" t="s">
        <v>80</v>
      </c>
      <c r="K499" s="15" t="str">
        <f t="shared" si="31"/>
        <v>INSERT INTO UBIGEO (ID_DEP,ID_PRO,ID_DIS,NOMBRE_DEP,NOMBRE_PRO,NOMBRE_DIS) VALUES ('05','05','15','AYACUCHO','LA MAR','PATIBAMBA');</v>
      </c>
    </row>
    <row r="500" spans="1:11" s="15" customFormat="1" ht="18" customHeight="1" x14ac:dyDescent="0.25">
      <c r="A500" s="12" t="s">
        <v>1741</v>
      </c>
      <c r="B500" s="13" t="str">
        <f t="shared" si="28"/>
        <v>05</v>
      </c>
      <c r="C500" s="13" t="str">
        <f t="shared" si="29"/>
        <v>06</v>
      </c>
      <c r="D500" s="13" t="str">
        <f t="shared" si="30"/>
        <v>01</v>
      </c>
      <c r="E500" s="14" t="s">
        <v>105</v>
      </c>
      <c r="F500" s="13" t="s">
        <v>4342</v>
      </c>
      <c r="G500" s="14" t="s">
        <v>1742</v>
      </c>
      <c r="H500" s="13" t="s">
        <v>4343</v>
      </c>
      <c r="I500" s="14" t="s">
        <v>1743</v>
      </c>
      <c r="J500" s="24" t="s">
        <v>4338</v>
      </c>
      <c r="K500" s="15" t="str">
        <f t="shared" si="31"/>
        <v>INSERT INTO UBIGEO (ID_DEP,ID_PRO,ID_DIS,NOMBRE_DEP,NOMBRE_PRO,NOMBRE_DIS) VALUES ('05','06','01','AYACUCHO','LUCANAS','PUQUIO');</v>
      </c>
    </row>
    <row r="501" spans="1:11" s="15" customFormat="1" ht="18" customHeight="1" x14ac:dyDescent="0.25">
      <c r="A501" s="12" t="s">
        <v>1744</v>
      </c>
      <c r="B501" s="13" t="str">
        <f t="shared" si="28"/>
        <v>05</v>
      </c>
      <c r="C501" s="13" t="str">
        <f t="shared" si="29"/>
        <v>06</v>
      </c>
      <c r="D501" s="13" t="str">
        <f t="shared" si="30"/>
        <v>02</v>
      </c>
      <c r="E501" s="14" t="s">
        <v>105</v>
      </c>
      <c r="F501" s="13" t="s">
        <v>4342</v>
      </c>
      <c r="G501" s="14" t="s">
        <v>1742</v>
      </c>
      <c r="H501" s="13" t="s">
        <v>4343</v>
      </c>
      <c r="I501" s="14" t="s">
        <v>1745</v>
      </c>
      <c r="J501" s="24" t="s">
        <v>4339</v>
      </c>
      <c r="K501" s="15" t="str">
        <f t="shared" si="31"/>
        <v>INSERT INTO UBIGEO (ID_DEP,ID_PRO,ID_DIS,NOMBRE_DEP,NOMBRE_PRO,NOMBRE_DIS) VALUES ('05','06','02','AYACUCHO','LUCANAS','AUCARA');</v>
      </c>
    </row>
    <row r="502" spans="1:11" s="15" customFormat="1" ht="18" customHeight="1" x14ac:dyDescent="0.25">
      <c r="A502" s="12" t="s">
        <v>1746</v>
      </c>
      <c r="B502" s="13" t="str">
        <f t="shared" si="28"/>
        <v>05</v>
      </c>
      <c r="C502" s="13" t="str">
        <f t="shared" si="29"/>
        <v>06</v>
      </c>
      <c r="D502" s="13" t="str">
        <f t="shared" si="30"/>
        <v>03</v>
      </c>
      <c r="E502" s="14" t="s">
        <v>105</v>
      </c>
      <c r="F502" s="13" t="s">
        <v>4342</v>
      </c>
      <c r="G502" s="14" t="s">
        <v>1742</v>
      </c>
      <c r="H502" s="13" t="s">
        <v>4343</v>
      </c>
      <c r="I502" s="14" t="s">
        <v>1160</v>
      </c>
      <c r="J502" s="24" t="s">
        <v>4340</v>
      </c>
      <c r="K502" s="15" t="str">
        <f t="shared" si="31"/>
        <v>INSERT INTO UBIGEO (ID_DEP,ID_PRO,ID_DIS,NOMBRE_DEP,NOMBRE_PRO,NOMBRE_DIS) VALUES ('05','06','03','AYACUCHO','LUCANAS','CABANA');</v>
      </c>
    </row>
    <row r="503" spans="1:11" s="15" customFormat="1" ht="18" customHeight="1" x14ac:dyDescent="0.25">
      <c r="A503" s="12" t="s">
        <v>1747</v>
      </c>
      <c r="B503" s="13" t="str">
        <f t="shared" si="28"/>
        <v>05</v>
      </c>
      <c r="C503" s="13" t="str">
        <f t="shared" si="29"/>
        <v>06</v>
      </c>
      <c r="D503" s="13" t="str">
        <f t="shared" si="30"/>
        <v>04</v>
      </c>
      <c r="E503" s="14" t="s">
        <v>105</v>
      </c>
      <c r="F503" s="13" t="s">
        <v>4342</v>
      </c>
      <c r="G503" s="14" t="s">
        <v>1742</v>
      </c>
      <c r="H503" s="13" t="s">
        <v>4343</v>
      </c>
      <c r="I503" s="14" t="s">
        <v>1748</v>
      </c>
      <c r="J503" s="24" t="s">
        <v>4341</v>
      </c>
      <c r="K503" s="15" t="str">
        <f t="shared" si="31"/>
        <v>INSERT INTO UBIGEO (ID_DEP,ID_PRO,ID_DIS,NOMBRE_DEP,NOMBRE_PRO,NOMBRE_DIS) VALUES ('05','06','04','AYACUCHO','LUCANAS','CARMEN SALCEDO');</v>
      </c>
    </row>
    <row r="504" spans="1:11" s="15" customFormat="1" ht="18" customHeight="1" x14ac:dyDescent="0.25">
      <c r="A504" s="12" t="s">
        <v>1749</v>
      </c>
      <c r="B504" s="13" t="str">
        <f t="shared" si="28"/>
        <v>05</v>
      </c>
      <c r="C504" s="13" t="str">
        <f t="shared" si="29"/>
        <v>06</v>
      </c>
      <c r="D504" s="13" t="str">
        <f t="shared" si="30"/>
        <v>05</v>
      </c>
      <c r="E504" s="14" t="s">
        <v>105</v>
      </c>
      <c r="F504" s="13" t="s">
        <v>4342</v>
      </c>
      <c r="G504" s="14" t="s">
        <v>1742</v>
      </c>
      <c r="H504" s="13" t="s">
        <v>4343</v>
      </c>
      <c r="I504" s="14" t="s">
        <v>1750</v>
      </c>
      <c r="J504" s="24" t="s">
        <v>4342</v>
      </c>
      <c r="K504" s="15" t="str">
        <f t="shared" si="31"/>
        <v>INSERT INTO UBIGEO (ID_DEP,ID_PRO,ID_DIS,NOMBRE_DEP,NOMBRE_PRO,NOMBRE_DIS) VALUES ('05','06','05','AYACUCHO','LUCANAS','CHAVIÑA');</v>
      </c>
    </row>
    <row r="505" spans="1:11" s="15" customFormat="1" ht="18" customHeight="1" x14ac:dyDescent="0.25">
      <c r="A505" s="12" t="s">
        <v>1751</v>
      </c>
      <c r="B505" s="13" t="str">
        <f t="shared" si="28"/>
        <v>05</v>
      </c>
      <c r="C505" s="13" t="str">
        <f t="shared" si="29"/>
        <v>06</v>
      </c>
      <c r="D505" s="13" t="str">
        <f t="shared" si="30"/>
        <v>06</v>
      </c>
      <c r="E505" s="14" t="s">
        <v>105</v>
      </c>
      <c r="F505" s="13" t="s">
        <v>4342</v>
      </c>
      <c r="G505" s="14" t="s">
        <v>1742</v>
      </c>
      <c r="H505" s="13" t="s">
        <v>4343</v>
      </c>
      <c r="I505" s="14" t="s">
        <v>1752</v>
      </c>
      <c r="J505" s="24" t="s">
        <v>4343</v>
      </c>
      <c r="K505" s="15" t="str">
        <f t="shared" si="31"/>
        <v>INSERT INTO UBIGEO (ID_DEP,ID_PRO,ID_DIS,NOMBRE_DEP,NOMBRE_PRO,NOMBRE_DIS) VALUES ('05','06','06','AYACUCHO','LUCANAS','CHIPAO');</v>
      </c>
    </row>
    <row r="506" spans="1:11" s="15" customFormat="1" ht="18" customHeight="1" x14ac:dyDescent="0.25">
      <c r="A506" s="12" t="s">
        <v>1753</v>
      </c>
      <c r="B506" s="13" t="str">
        <f t="shared" si="28"/>
        <v>05</v>
      </c>
      <c r="C506" s="13" t="str">
        <f t="shared" si="29"/>
        <v>06</v>
      </c>
      <c r="D506" s="13" t="str">
        <f t="shared" si="30"/>
        <v>07</v>
      </c>
      <c r="E506" s="14" t="s">
        <v>105</v>
      </c>
      <c r="F506" s="13" t="s">
        <v>4342</v>
      </c>
      <c r="G506" s="14" t="s">
        <v>1742</v>
      </c>
      <c r="H506" s="13" t="s">
        <v>4343</v>
      </c>
      <c r="I506" s="14" t="s">
        <v>1754</v>
      </c>
      <c r="J506" s="24" t="s">
        <v>4344</v>
      </c>
      <c r="K506" s="15" t="str">
        <f t="shared" si="31"/>
        <v>INSERT INTO UBIGEO (ID_DEP,ID_PRO,ID_DIS,NOMBRE_DEP,NOMBRE_PRO,NOMBRE_DIS) VALUES ('05','06','07','AYACUCHO','LUCANAS','HUAC-HUAS');</v>
      </c>
    </row>
    <row r="507" spans="1:11" s="15" customFormat="1" ht="18" customHeight="1" x14ac:dyDescent="0.25">
      <c r="A507" s="12" t="s">
        <v>1755</v>
      </c>
      <c r="B507" s="13" t="str">
        <f t="shared" si="28"/>
        <v>05</v>
      </c>
      <c r="C507" s="13" t="str">
        <f t="shared" si="29"/>
        <v>06</v>
      </c>
      <c r="D507" s="13" t="str">
        <f t="shared" si="30"/>
        <v>08</v>
      </c>
      <c r="E507" s="14" t="s">
        <v>105</v>
      </c>
      <c r="F507" s="13" t="s">
        <v>4342</v>
      </c>
      <c r="G507" s="14" t="s">
        <v>1742</v>
      </c>
      <c r="H507" s="13" t="s">
        <v>4343</v>
      </c>
      <c r="I507" s="14" t="s">
        <v>1756</v>
      </c>
      <c r="J507" s="24" t="s">
        <v>4345</v>
      </c>
      <c r="K507" s="15" t="str">
        <f t="shared" si="31"/>
        <v>INSERT INTO UBIGEO (ID_DEP,ID_PRO,ID_DIS,NOMBRE_DEP,NOMBRE_PRO,NOMBRE_DIS) VALUES ('05','06','08','AYACUCHO','LUCANAS','LARAMATE');</v>
      </c>
    </row>
    <row r="508" spans="1:11" s="15" customFormat="1" ht="18" customHeight="1" x14ac:dyDescent="0.25">
      <c r="A508" s="12" t="s">
        <v>1757</v>
      </c>
      <c r="B508" s="13" t="str">
        <f t="shared" si="28"/>
        <v>05</v>
      </c>
      <c r="C508" s="13" t="str">
        <f t="shared" si="29"/>
        <v>06</v>
      </c>
      <c r="D508" s="13" t="str">
        <f t="shared" si="30"/>
        <v>09</v>
      </c>
      <c r="E508" s="14" t="s">
        <v>105</v>
      </c>
      <c r="F508" s="13" t="s">
        <v>4342</v>
      </c>
      <c r="G508" s="14" t="s">
        <v>1742</v>
      </c>
      <c r="H508" s="13" t="s">
        <v>4343</v>
      </c>
      <c r="I508" s="14" t="s">
        <v>1758</v>
      </c>
      <c r="J508" s="24" t="s">
        <v>4346</v>
      </c>
      <c r="K508" s="15" t="str">
        <f t="shared" si="31"/>
        <v>INSERT INTO UBIGEO (ID_DEP,ID_PRO,ID_DIS,NOMBRE_DEP,NOMBRE_PRO,NOMBRE_DIS) VALUES ('05','06','09','AYACUCHO','LUCANAS','LEONCIO PRADO');</v>
      </c>
    </row>
    <row r="509" spans="1:11" s="15" customFormat="1" ht="18" customHeight="1" x14ac:dyDescent="0.25">
      <c r="A509" s="12" t="s">
        <v>1759</v>
      </c>
      <c r="B509" s="13" t="str">
        <f t="shared" si="28"/>
        <v>05</v>
      </c>
      <c r="C509" s="13" t="str">
        <f t="shared" si="29"/>
        <v>06</v>
      </c>
      <c r="D509" s="13" t="str">
        <f t="shared" si="30"/>
        <v>10</v>
      </c>
      <c r="E509" s="14" t="s">
        <v>105</v>
      </c>
      <c r="F509" s="13" t="s">
        <v>4342</v>
      </c>
      <c r="G509" s="14" t="s">
        <v>1742</v>
      </c>
      <c r="H509" s="13" t="s">
        <v>4343</v>
      </c>
      <c r="I509" s="14" t="s">
        <v>1760</v>
      </c>
      <c r="J509" s="24" t="s">
        <v>56</v>
      </c>
      <c r="K509" s="15" t="str">
        <f t="shared" si="31"/>
        <v>INSERT INTO UBIGEO (ID_DEP,ID_PRO,ID_DIS,NOMBRE_DEP,NOMBRE_PRO,NOMBRE_DIS) VALUES ('05','06','10','AYACUCHO','LUCANAS','LLAUTA');</v>
      </c>
    </row>
    <row r="510" spans="1:11" s="15" customFormat="1" ht="18" customHeight="1" x14ac:dyDescent="0.25">
      <c r="A510" s="12" t="s">
        <v>1761</v>
      </c>
      <c r="B510" s="13" t="str">
        <f t="shared" si="28"/>
        <v>05</v>
      </c>
      <c r="C510" s="13" t="str">
        <f t="shared" si="29"/>
        <v>06</v>
      </c>
      <c r="D510" s="13" t="str">
        <f t="shared" si="30"/>
        <v>11</v>
      </c>
      <c r="E510" s="14" t="s">
        <v>105</v>
      </c>
      <c r="F510" s="13" t="s">
        <v>4342</v>
      </c>
      <c r="G510" s="14" t="s">
        <v>1742</v>
      </c>
      <c r="H510" s="13" t="s">
        <v>4343</v>
      </c>
      <c r="I510" s="14" t="s">
        <v>1742</v>
      </c>
      <c r="J510" s="24" t="s">
        <v>61</v>
      </c>
      <c r="K510" s="15" t="str">
        <f t="shared" si="31"/>
        <v>INSERT INTO UBIGEO (ID_DEP,ID_PRO,ID_DIS,NOMBRE_DEP,NOMBRE_PRO,NOMBRE_DIS) VALUES ('05','06','11','AYACUCHO','LUCANAS','LUCANAS');</v>
      </c>
    </row>
    <row r="511" spans="1:11" s="15" customFormat="1" ht="18" customHeight="1" x14ac:dyDescent="0.25">
      <c r="A511" s="12" t="s">
        <v>1762</v>
      </c>
      <c r="B511" s="13" t="str">
        <f t="shared" si="28"/>
        <v>05</v>
      </c>
      <c r="C511" s="13" t="str">
        <f t="shared" si="29"/>
        <v>06</v>
      </c>
      <c r="D511" s="13" t="str">
        <f t="shared" si="30"/>
        <v>12</v>
      </c>
      <c r="E511" s="14" t="s">
        <v>105</v>
      </c>
      <c r="F511" s="13" t="s">
        <v>4342</v>
      </c>
      <c r="G511" s="14" t="s">
        <v>1742</v>
      </c>
      <c r="H511" s="13" t="s">
        <v>4343</v>
      </c>
      <c r="I511" s="14" t="s">
        <v>1763</v>
      </c>
      <c r="J511" s="24" t="s">
        <v>66</v>
      </c>
      <c r="K511" s="15" t="str">
        <f t="shared" si="31"/>
        <v>INSERT INTO UBIGEO (ID_DEP,ID_PRO,ID_DIS,NOMBRE_DEP,NOMBRE_PRO,NOMBRE_DIS) VALUES ('05','06','12','AYACUCHO','LUCANAS','OCAÑA');</v>
      </c>
    </row>
    <row r="512" spans="1:11" s="15" customFormat="1" ht="18" customHeight="1" x14ac:dyDescent="0.25">
      <c r="A512" s="12" t="s">
        <v>1764</v>
      </c>
      <c r="B512" s="13" t="str">
        <f t="shared" si="28"/>
        <v>05</v>
      </c>
      <c r="C512" s="13" t="str">
        <f t="shared" si="29"/>
        <v>06</v>
      </c>
      <c r="D512" s="13" t="str">
        <f t="shared" si="30"/>
        <v>13</v>
      </c>
      <c r="E512" s="14" t="s">
        <v>105</v>
      </c>
      <c r="F512" s="13" t="s">
        <v>4342</v>
      </c>
      <c r="G512" s="14" t="s">
        <v>1742</v>
      </c>
      <c r="H512" s="13" t="s">
        <v>4343</v>
      </c>
      <c r="I512" s="14" t="s">
        <v>1765</v>
      </c>
      <c r="J512" s="24" t="s">
        <v>70</v>
      </c>
      <c r="K512" s="15" t="str">
        <f t="shared" si="31"/>
        <v>INSERT INTO UBIGEO (ID_DEP,ID_PRO,ID_DIS,NOMBRE_DEP,NOMBRE_PRO,NOMBRE_DIS) VALUES ('05','06','13','AYACUCHO','LUCANAS','OTOCA');</v>
      </c>
    </row>
    <row r="513" spans="1:11" s="15" customFormat="1" ht="18" customHeight="1" x14ac:dyDescent="0.25">
      <c r="A513" s="12" t="s">
        <v>1766</v>
      </c>
      <c r="B513" s="13" t="str">
        <f t="shared" si="28"/>
        <v>05</v>
      </c>
      <c r="C513" s="13" t="str">
        <f t="shared" si="29"/>
        <v>06</v>
      </c>
      <c r="D513" s="13" t="str">
        <f t="shared" si="30"/>
        <v>14</v>
      </c>
      <c r="E513" s="14" t="s">
        <v>105</v>
      </c>
      <c r="F513" s="13" t="s">
        <v>4342</v>
      </c>
      <c r="G513" s="14" t="s">
        <v>1742</v>
      </c>
      <c r="H513" s="13" t="s">
        <v>4343</v>
      </c>
      <c r="I513" s="14" t="s">
        <v>1767</v>
      </c>
      <c r="J513" s="24" t="s">
        <v>76</v>
      </c>
      <c r="K513" s="15" t="str">
        <f t="shared" si="31"/>
        <v>INSERT INTO UBIGEO (ID_DEP,ID_PRO,ID_DIS,NOMBRE_DEP,NOMBRE_PRO,NOMBRE_DIS) VALUES ('05','06','14','AYACUCHO','LUCANAS','SAISA');</v>
      </c>
    </row>
    <row r="514" spans="1:11" s="15" customFormat="1" ht="18" customHeight="1" x14ac:dyDescent="0.25">
      <c r="A514" s="12" t="s">
        <v>1768</v>
      </c>
      <c r="B514" s="13" t="str">
        <f t="shared" si="28"/>
        <v>05</v>
      </c>
      <c r="C514" s="13" t="str">
        <f t="shared" si="29"/>
        <v>06</v>
      </c>
      <c r="D514" s="13" t="str">
        <f t="shared" si="30"/>
        <v>15</v>
      </c>
      <c r="E514" s="14" t="s">
        <v>105</v>
      </c>
      <c r="F514" s="13" t="s">
        <v>4342</v>
      </c>
      <c r="G514" s="14" t="s">
        <v>1742</v>
      </c>
      <c r="H514" s="13" t="s">
        <v>4343</v>
      </c>
      <c r="I514" s="14" t="s">
        <v>880</v>
      </c>
      <c r="J514" s="24" t="s">
        <v>80</v>
      </c>
      <c r="K514" s="15" t="str">
        <f t="shared" si="31"/>
        <v>INSERT INTO UBIGEO (ID_DEP,ID_PRO,ID_DIS,NOMBRE_DEP,NOMBRE_PRO,NOMBRE_DIS) VALUES ('05','06','15','AYACUCHO','LUCANAS','SAN CRISTOBAL');</v>
      </c>
    </row>
    <row r="515" spans="1:11" s="15" customFormat="1" ht="18" customHeight="1" x14ac:dyDescent="0.25">
      <c r="A515" s="12" t="s">
        <v>1769</v>
      </c>
      <c r="B515" s="13" t="str">
        <f t="shared" ref="B515:B578" si="32">LEFT(A515,2)</f>
        <v>05</v>
      </c>
      <c r="C515" s="13" t="str">
        <f t="shared" ref="C515:C578" si="33">RIGHT(LEFT(A515,4),2)</f>
        <v>06</v>
      </c>
      <c r="D515" s="13" t="str">
        <f t="shared" ref="D515:D578" si="34">RIGHT(A515,2)</f>
        <v>16</v>
      </c>
      <c r="E515" s="14" t="s">
        <v>105</v>
      </c>
      <c r="F515" s="13" t="s">
        <v>4342</v>
      </c>
      <c r="G515" s="14" t="s">
        <v>1742</v>
      </c>
      <c r="H515" s="13" t="s">
        <v>4343</v>
      </c>
      <c r="I515" s="14" t="s">
        <v>1239</v>
      </c>
      <c r="J515" s="24" t="s">
        <v>84</v>
      </c>
      <c r="K515" s="15" t="str">
        <f t="shared" ref="K515:K578" si="35">CONCATENATE($K$1," VALUES ('",B515,"','",C515,"','",D515,"','",E515,"','",G515,"','",I515,"');")</f>
        <v>INSERT INTO UBIGEO (ID_DEP,ID_PRO,ID_DIS,NOMBRE_DEP,NOMBRE_PRO,NOMBRE_DIS) VALUES ('05','06','16','AYACUCHO','LUCANAS','SAN JUAN');</v>
      </c>
    </row>
    <row r="516" spans="1:11" s="15" customFormat="1" ht="18" customHeight="1" x14ac:dyDescent="0.25">
      <c r="A516" s="12" t="s">
        <v>1770</v>
      </c>
      <c r="B516" s="13" t="str">
        <f t="shared" si="32"/>
        <v>05</v>
      </c>
      <c r="C516" s="13" t="str">
        <f t="shared" si="33"/>
        <v>06</v>
      </c>
      <c r="D516" s="13" t="str">
        <f t="shared" si="34"/>
        <v>17</v>
      </c>
      <c r="E516" s="14" t="s">
        <v>105</v>
      </c>
      <c r="F516" s="13" t="s">
        <v>4342</v>
      </c>
      <c r="G516" s="14" t="s">
        <v>1742</v>
      </c>
      <c r="H516" s="13" t="s">
        <v>4343</v>
      </c>
      <c r="I516" s="14" t="s">
        <v>1155</v>
      </c>
      <c r="J516" s="24" t="s">
        <v>88</v>
      </c>
      <c r="K516" s="15" t="str">
        <f t="shared" si="35"/>
        <v>INSERT INTO UBIGEO (ID_DEP,ID_PRO,ID_DIS,NOMBRE_DEP,NOMBRE_PRO,NOMBRE_DIS) VALUES ('05','06','17','AYACUCHO','LUCANAS','SAN PEDRO');</v>
      </c>
    </row>
    <row r="517" spans="1:11" s="15" customFormat="1" ht="18" customHeight="1" x14ac:dyDescent="0.25">
      <c r="A517" s="12" t="s">
        <v>1771</v>
      </c>
      <c r="B517" s="13" t="str">
        <f t="shared" si="32"/>
        <v>05</v>
      </c>
      <c r="C517" s="13" t="str">
        <f t="shared" si="33"/>
        <v>06</v>
      </c>
      <c r="D517" s="13" t="str">
        <f t="shared" si="34"/>
        <v>18</v>
      </c>
      <c r="E517" s="14" t="s">
        <v>105</v>
      </c>
      <c r="F517" s="13" t="s">
        <v>4342</v>
      </c>
      <c r="G517" s="14" t="s">
        <v>1742</v>
      </c>
      <c r="H517" s="13" t="s">
        <v>4343</v>
      </c>
      <c r="I517" s="14" t="s">
        <v>1772</v>
      </c>
      <c r="J517" s="24" t="s">
        <v>92</v>
      </c>
      <c r="K517" s="15" t="str">
        <f t="shared" si="35"/>
        <v>INSERT INTO UBIGEO (ID_DEP,ID_PRO,ID_DIS,NOMBRE_DEP,NOMBRE_PRO,NOMBRE_DIS) VALUES ('05','06','18','AYACUCHO','LUCANAS','SAN PEDRO DE PALCO');</v>
      </c>
    </row>
    <row r="518" spans="1:11" s="15" customFormat="1" ht="18" customHeight="1" x14ac:dyDescent="0.25">
      <c r="A518" s="12" t="s">
        <v>1773</v>
      </c>
      <c r="B518" s="13" t="str">
        <f t="shared" si="32"/>
        <v>05</v>
      </c>
      <c r="C518" s="13" t="str">
        <f t="shared" si="33"/>
        <v>06</v>
      </c>
      <c r="D518" s="13" t="str">
        <f t="shared" si="34"/>
        <v>19</v>
      </c>
      <c r="E518" s="14" t="s">
        <v>105</v>
      </c>
      <c r="F518" s="13" t="s">
        <v>4342</v>
      </c>
      <c r="G518" s="14" t="s">
        <v>1742</v>
      </c>
      <c r="H518" s="13" t="s">
        <v>4343</v>
      </c>
      <c r="I518" s="14" t="s">
        <v>1680</v>
      </c>
      <c r="J518" s="24" t="s">
        <v>96</v>
      </c>
      <c r="K518" s="15" t="str">
        <f t="shared" si="35"/>
        <v>INSERT INTO UBIGEO (ID_DEP,ID_PRO,ID_DIS,NOMBRE_DEP,NOMBRE_PRO,NOMBRE_DIS) VALUES ('05','06','19','AYACUCHO','LUCANAS','SANCOS');</v>
      </c>
    </row>
    <row r="519" spans="1:11" s="15" customFormat="1" ht="18" customHeight="1" x14ac:dyDescent="0.25">
      <c r="A519" s="12" t="s">
        <v>1774</v>
      </c>
      <c r="B519" s="13" t="str">
        <f t="shared" si="32"/>
        <v>05</v>
      </c>
      <c r="C519" s="13" t="str">
        <f t="shared" si="33"/>
        <v>06</v>
      </c>
      <c r="D519" s="13" t="str">
        <f t="shared" si="34"/>
        <v>20</v>
      </c>
      <c r="E519" s="14" t="s">
        <v>105</v>
      </c>
      <c r="F519" s="13" t="s">
        <v>4342</v>
      </c>
      <c r="G519" s="14" t="s">
        <v>1742</v>
      </c>
      <c r="H519" s="13" t="s">
        <v>4343</v>
      </c>
      <c r="I519" s="14" t="s">
        <v>1775</v>
      </c>
      <c r="J519" s="24" t="s">
        <v>100</v>
      </c>
      <c r="K519" s="15" t="str">
        <f t="shared" si="35"/>
        <v>INSERT INTO UBIGEO (ID_DEP,ID_PRO,ID_DIS,NOMBRE_DEP,NOMBRE_PRO,NOMBRE_DIS) VALUES ('05','06','20','AYACUCHO','LUCANAS','SANTA ANA DE HUAYCAHUACHO');</v>
      </c>
    </row>
    <row r="520" spans="1:11" s="15" customFormat="1" ht="18" customHeight="1" x14ac:dyDescent="0.25">
      <c r="A520" s="12" t="s">
        <v>1776</v>
      </c>
      <c r="B520" s="13" t="str">
        <f t="shared" si="32"/>
        <v>05</v>
      </c>
      <c r="C520" s="13" t="str">
        <f t="shared" si="33"/>
        <v>06</v>
      </c>
      <c r="D520" s="13" t="str">
        <f t="shared" si="34"/>
        <v>21</v>
      </c>
      <c r="E520" s="14" t="s">
        <v>105</v>
      </c>
      <c r="F520" s="13" t="s">
        <v>4342</v>
      </c>
      <c r="G520" s="14" t="s">
        <v>1742</v>
      </c>
      <c r="H520" s="13" t="s">
        <v>4343</v>
      </c>
      <c r="I520" s="14" t="s">
        <v>1777</v>
      </c>
      <c r="J520" s="24" t="s">
        <v>104</v>
      </c>
      <c r="K520" s="15" t="str">
        <f t="shared" si="35"/>
        <v>INSERT INTO UBIGEO (ID_DEP,ID_PRO,ID_DIS,NOMBRE_DEP,NOMBRE_PRO,NOMBRE_DIS) VALUES ('05','06','21','AYACUCHO','LUCANAS','SANTA LUCIA');</v>
      </c>
    </row>
    <row r="521" spans="1:11" s="15" customFormat="1" ht="18" customHeight="1" x14ac:dyDescent="0.25">
      <c r="A521" s="12" t="s">
        <v>1778</v>
      </c>
      <c r="B521" s="13" t="str">
        <f t="shared" si="32"/>
        <v>05</v>
      </c>
      <c r="C521" s="13" t="str">
        <f t="shared" si="33"/>
        <v>07</v>
      </c>
      <c r="D521" s="13" t="str">
        <f t="shared" si="34"/>
        <v>01</v>
      </c>
      <c r="E521" s="14" t="s">
        <v>105</v>
      </c>
      <c r="F521" s="13" t="s">
        <v>4342</v>
      </c>
      <c r="G521" s="14" t="s">
        <v>1779</v>
      </c>
      <c r="H521" s="13" t="s">
        <v>4344</v>
      </c>
      <c r="I521" s="14" t="s">
        <v>1780</v>
      </c>
      <c r="J521" s="24" t="s">
        <v>4338</v>
      </c>
      <c r="K521" s="15" t="str">
        <f t="shared" si="35"/>
        <v>INSERT INTO UBIGEO (ID_DEP,ID_PRO,ID_DIS,NOMBRE_DEP,NOMBRE_PRO,NOMBRE_DIS) VALUES ('05','07','01','AYACUCHO','PARINACOCHAS','CORACORA');</v>
      </c>
    </row>
    <row r="522" spans="1:11" s="15" customFormat="1" ht="18" customHeight="1" x14ac:dyDescent="0.25">
      <c r="A522" s="12" t="s">
        <v>1781</v>
      </c>
      <c r="B522" s="13" t="str">
        <f t="shared" si="32"/>
        <v>05</v>
      </c>
      <c r="C522" s="13" t="str">
        <f t="shared" si="33"/>
        <v>07</v>
      </c>
      <c r="D522" s="13" t="str">
        <f t="shared" si="34"/>
        <v>02</v>
      </c>
      <c r="E522" s="14" t="s">
        <v>105</v>
      </c>
      <c r="F522" s="13" t="s">
        <v>4342</v>
      </c>
      <c r="G522" s="14" t="s">
        <v>1779</v>
      </c>
      <c r="H522" s="13" t="s">
        <v>4344</v>
      </c>
      <c r="I522" s="14" t="s">
        <v>1782</v>
      </c>
      <c r="J522" s="24" t="s">
        <v>4339</v>
      </c>
      <c r="K522" s="15" t="str">
        <f t="shared" si="35"/>
        <v>INSERT INTO UBIGEO (ID_DEP,ID_PRO,ID_DIS,NOMBRE_DEP,NOMBRE_PRO,NOMBRE_DIS) VALUES ('05','07','02','AYACUCHO','PARINACOCHAS','CHUMPI');</v>
      </c>
    </row>
    <row r="523" spans="1:11" s="15" customFormat="1" ht="18" customHeight="1" x14ac:dyDescent="0.25">
      <c r="A523" s="12" t="s">
        <v>1783</v>
      </c>
      <c r="B523" s="13" t="str">
        <f t="shared" si="32"/>
        <v>05</v>
      </c>
      <c r="C523" s="13" t="str">
        <f t="shared" si="33"/>
        <v>07</v>
      </c>
      <c r="D523" s="13" t="str">
        <f t="shared" si="34"/>
        <v>03</v>
      </c>
      <c r="E523" s="14" t="s">
        <v>105</v>
      </c>
      <c r="F523" s="13" t="s">
        <v>4342</v>
      </c>
      <c r="G523" s="14" t="s">
        <v>1779</v>
      </c>
      <c r="H523" s="13" t="s">
        <v>4344</v>
      </c>
      <c r="I523" s="14" t="s">
        <v>1784</v>
      </c>
      <c r="J523" s="24" t="s">
        <v>4340</v>
      </c>
      <c r="K523" s="15" t="str">
        <f t="shared" si="35"/>
        <v>INSERT INTO UBIGEO (ID_DEP,ID_PRO,ID_DIS,NOMBRE_DEP,NOMBRE_PRO,NOMBRE_DIS) VALUES ('05','07','03','AYACUCHO','PARINACOCHAS','CORONEL CASTAÑEDA');</v>
      </c>
    </row>
    <row r="524" spans="1:11" s="15" customFormat="1" ht="18" customHeight="1" x14ac:dyDescent="0.25">
      <c r="A524" s="12" t="s">
        <v>1785</v>
      </c>
      <c r="B524" s="13" t="str">
        <f t="shared" si="32"/>
        <v>05</v>
      </c>
      <c r="C524" s="13" t="str">
        <f t="shared" si="33"/>
        <v>07</v>
      </c>
      <c r="D524" s="13" t="str">
        <f t="shared" si="34"/>
        <v>04</v>
      </c>
      <c r="E524" s="14" t="s">
        <v>105</v>
      </c>
      <c r="F524" s="13" t="s">
        <v>4342</v>
      </c>
      <c r="G524" s="14" t="s">
        <v>1779</v>
      </c>
      <c r="H524" s="13" t="s">
        <v>4344</v>
      </c>
      <c r="I524" s="14" t="s">
        <v>1786</v>
      </c>
      <c r="J524" s="24" t="s">
        <v>4341</v>
      </c>
      <c r="K524" s="15" t="str">
        <f t="shared" si="35"/>
        <v>INSERT INTO UBIGEO (ID_DEP,ID_PRO,ID_DIS,NOMBRE_DEP,NOMBRE_PRO,NOMBRE_DIS) VALUES ('05','07','04','AYACUCHO','PARINACOCHAS','PACAPAUSA');</v>
      </c>
    </row>
    <row r="525" spans="1:11" s="15" customFormat="1" ht="18" customHeight="1" x14ac:dyDescent="0.25">
      <c r="A525" s="12" t="s">
        <v>1787</v>
      </c>
      <c r="B525" s="13" t="str">
        <f t="shared" si="32"/>
        <v>05</v>
      </c>
      <c r="C525" s="13" t="str">
        <f t="shared" si="33"/>
        <v>07</v>
      </c>
      <c r="D525" s="13" t="str">
        <f t="shared" si="34"/>
        <v>05</v>
      </c>
      <c r="E525" s="14" t="s">
        <v>105</v>
      </c>
      <c r="F525" s="13" t="s">
        <v>4342</v>
      </c>
      <c r="G525" s="14" t="s">
        <v>1779</v>
      </c>
      <c r="H525" s="13" t="s">
        <v>4344</v>
      </c>
      <c r="I525" s="14" t="s">
        <v>1788</v>
      </c>
      <c r="J525" s="24" t="s">
        <v>4342</v>
      </c>
      <c r="K525" s="15" t="str">
        <f t="shared" si="35"/>
        <v>INSERT INTO UBIGEO (ID_DEP,ID_PRO,ID_DIS,NOMBRE_DEP,NOMBRE_PRO,NOMBRE_DIS) VALUES ('05','07','05','AYACUCHO','PARINACOCHAS','PULLO');</v>
      </c>
    </row>
    <row r="526" spans="1:11" s="15" customFormat="1" ht="18" customHeight="1" x14ac:dyDescent="0.25">
      <c r="A526" s="12" t="s">
        <v>1789</v>
      </c>
      <c r="B526" s="13" t="str">
        <f t="shared" si="32"/>
        <v>05</v>
      </c>
      <c r="C526" s="13" t="str">
        <f t="shared" si="33"/>
        <v>07</v>
      </c>
      <c r="D526" s="13" t="str">
        <f t="shared" si="34"/>
        <v>06</v>
      </c>
      <c r="E526" s="14" t="s">
        <v>105</v>
      </c>
      <c r="F526" s="13" t="s">
        <v>4342</v>
      </c>
      <c r="G526" s="14" t="s">
        <v>1779</v>
      </c>
      <c r="H526" s="13" t="s">
        <v>4344</v>
      </c>
      <c r="I526" s="14" t="s">
        <v>1790</v>
      </c>
      <c r="J526" s="24" t="s">
        <v>4343</v>
      </c>
      <c r="K526" s="15" t="str">
        <f t="shared" si="35"/>
        <v>INSERT INTO UBIGEO (ID_DEP,ID_PRO,ID_DIS,NOMBRE_DEP,NOMBRE_PRO,NOMBRE_DIS) VALUES ('05','07','06','AYACUCHO','PARINACOCHAS','PUYUSCA');</v>
      </c>
    </row>
    <row r="527" spans="1:11" s="15" customFormat="1" ht="18" customHeight="1" x14ac:dyDescent="0.25">
      <c r="A527" s="12" t="s">
        <v>1791</v>
      </c>
      <c r="B527" s="13" t="str">
        <f t="shared" si="32"/>
        <v>05</v>
      </c>
      <c r="C527" s="13" t="str">
        <f t="shared" si="33"/>
        <v>07</v>
      </c>
      <c r="D527" s="13" t="str">
        <f t="shared" si="34"/>
        <v>07</v>
      </c>
      <c r="E527" s="14" t="s">
        <v>105</v>
      </c>
      <c r="F527" s="13" t="s">
        <v>4342</v>
      </c>
      <c r="G527" s="14" t="s">
        <v>1779</v>
      </c>
      <c r="H527" s="13" t="s">
        <v>4344</v>
      </c>
      <c r="I527" s="14" t="s">
        <v>1792</v>
      </c>
      <c r="J527" s="24" t="s">
        <v>4344</v>
      </c>
      <c r="K527" s="15" t="str">
        <f t="shared" si="35"/>
        <v>INSERT INTO UBIGEO (ID_DEP,ID_PRO,ID_DIS,NOMBRE_DEP,NOMBRE_PRO,NOMBRE_DIS) VALUES ('05','07','07','AYACUCHO','PARINACOCHAS','SAN FRANCISCO DE RIVACAYCO');</v>
      </c>
    </row>
    <row r="528" spans="1:11" s="15" customFormat="1" ht="18" customHeight="1" x14ac:dyDescent="0.25">
      <c r="A528" s="12" t="s">
        <v>1793</v>
      </c>
      <c r="B528" s="13" t="str">
        <f t="shared" si="32"/>
        <v>05</v>
      </c>
      <c r="C528" s="13" t="str">
        <f t="shared" si="33"/>
        <v>07</v>
      </c>
      <c r="D528" s="13" t="str">
        <f t="shared" si="34"/>
        <v>08</v>
      </c>
      <c r="E528" s="14" t="s">
        <v>105</v>
      </c>
      <c r="F528" s="13" t="s">
        <v>4342</v>
      </c>
      <c r="G528" s="14" t="s">
        <v>1779</v>
      </c>
      <c r="H528" s="13" t="s">
        <v>4344</v>
      </c>
      <c r="I528" s="14" t="s">
        <v>1794</v>
      </c>
      <c r="J528" s="24" t="s">
        <v>4345</v>
      </c>
      <c r="K528" s="15" t="str">
        <f t="shared" si="35"/>
        <v>INSERT INTO UBIGEO (ID_DEP,ID_PRO,ID_DIS,NOMBRE_DEP,NOMBRE_PRO,NOMBRE_DIS) VALUES ('05','07','08','AYACUCHO','PARINACOCHAS','UPAHUACHO');</v>
      </c>
    </row>
    <row r="529" spans="1:11" s="15" customFormat="1" ht="18" customHeight="1" x14ac:dyDescent="0.25">
      <c r="A529" s="12" t="s">
        <v>1795</v>
      </c>
      <c r="B529" s="13" t="str">
        <f t="shared" si="32"/>
        <v>05</v>
      </c>
      <c r="C529" s="13" t="str">
        <f t="shared" si="33"/>
        <v>08</v>
      </c>
      <c r="D529" s="13" t="str">
        <f t="shared" si="34"/>
        <v>01</v>
      </c>
      <c r="E529" s="14" t="s">
        <v>105</v>
      </c>
      <c r="F529" s="13" t="s">
        <v>4342</v>
      </c>
      <c r="G529" s="14" t="s">
        <v>1796</v>
      </c>
      <c r="H529" s="13" t="s">
        <v>4345</v>
      </c>
      <c r="I529" s="14" t="s">
        <v>1797</v>
      </c>
      <c r="J529" s="24" t="s">
        <v>4338</v>
      </c>
      <c r="K529" s="15" t="str">
        <f t="shared" si="35"/>
        <v>INSERT INTO UBIGEO (ID_DEP,ID_PRO,ID_DIS,NOMBRE_DEP,NOMBRE_PRO,NOMBRE_DIS) VALUES ('05','08','01','AYACUCHO','PAUCAR DEL SARA SARA','PAUSA');</v>
      </c>
    </row>
    <row r="530" spans="1:11" s="15" customFormat="1" ht="18" customHeight="1" x14ac:dyDescent="0.25">
      <c r="A530" s="12" t="s">
        <v>1798</v>
      </c>
      <c r="B530" s="13" t="str">
        <f t="shared" si="32"/>
        <v>05</v>
      </c>
      <c r="C530" s="13" t="str">
        <f t="shared" si="33"/>
        <v>08</v>
      </c>
      <c r="D530" s="13" t="str">
        <f t="shared" si="34"/>
        <v>02</v>
      </c>
      <c r="E530" s="14" t="s">
        <v>105</v>
      </c>
      <c r="F530" s="13" t="s">
        <v>4342</v>
      </c>
      <c r="G530" s="14" t="s">
        <v>1796</v>
      </c>
      <c r="H530" s="13" t="s">
        <v>4345</v>
      </c>
      <c r="I530" s="14" t="s">
        <v>1799</v>
      </c>
      <c r="J530" s="24" t="s">
        <v>4339</v>
      </c>
      <c r="K530" s="15" t="str">
        <f t="shared" si="35"/>
        <v>INSERT INTO UBIGEO (ID_DEP,ID_PRO,ID_DIS,NOMBRE_DEP,NOMBRE_PRO,NOMBRE_DIS) VALUES ('05','08','02','AYACUCHO','PAUCAR DEL SARA SARA','COLTA');</v>
      </c>
    </row>
    <row r="531" spans="1:11" s="15" customFormat="1" ht="18" customHeight="1" x14ac:dyDescent="0.25">
      <c r="A531" s="12" t="s">
        <v>1800</v>
      </c>
      <c r="B531" s="13" t="str">
        <f t="shared" si="32"/>
        <v>05</v>
      </c>
      <c r="C531" s="13" t="str">
        <f t="shared" si="33"/>
        <v>08</v>
      </c>
      <c r="D531" s="13" t="str">
        <f t="shared" si="34"/>
        <v>03</v>
      </c>
      <c r="E531" s="14" t="s">
        <v>105</v>
      </c>
      <c r="F531" s="13" t="s">
        <v>4342</v>
      </c>
      <c r="G531" s="14" t="s">
        <v>1796</v>
      </c>
      <c r="H531" s="13" t="s">
        <v>4345</v>
      </c>
      <c r="I531" s="14" t="s">
        <v>1801</v>
      </c>
      <c r="J531" s="24" t="s">
        <v>4340</v>
      </c>
      <c r="K531" s="15" t="str">
        <f t="shared" si="35"/>
        <v>INSERT INTO UBIGEO (ID_DEP,ID_PRO,ID_DIS,NOMBRE_DEP,NOMBRE_PRO,NOMBRE_DIS) VALUES ('05','08','03','AYACUCHO','PAUCAR DEL SARA SARA','CORCULLA');</v>
      </c>
    </row>
    <row r="532" spans="1:11" s="15" customFormat="1" ht="18" customHeight="1" x14ac:dyDescent="0.25">
      <c r="A532" s="12" t="s">
        <v>1802</v>
      </c>
      <c r="B532" s="13" t="str">
        <f t="shared" si="32"/>
        <v>05</v>
      </c>
      <c r="C532" s="13" t="str">
        <f t="shared" si="33"/>
        <v>08</v>
      </c>
      <c r="D532" s="13" t="str">
        <f t="shared" si="34"/>
        <v>04</v>
      </c>
      <c r="E532" s="14" t="s">
        <v>105</v>
      </c>
      <c r="F532" s="13" t="s">
        <v>4342</v>
      </c>
      <c r="G532" s="14" t="s">
        <v>1796</v>
      </c>
      <c r="H532" s="13" t="s">
        <v>4345</v>
      </c>
      <c r="I532" s="14" t="s">
        <v>1803</v>
      </c>
      <c r="J532" s="24" t="s">
        <v>4341</v>
      </c>
      <c r="K532" s="15" t="str">
        <f t="shared" si="35"/>
        <v>INSERT INTO UBIGEO (ID_DEP,ID_PRO,ID_DIS,NOMBRE_DEP,NOMBRE_PRO,NOMBRE_DIS) VALUES ('05','08','04','AYACUCHO','PAUCAR DEL SARA SARA','LAMPA');</v>
      </c>
    </row>
    <row r="533" spans="1:11" s="15" customFormat="1" ht="18" customHeight="1" x14ac:dyDescent="0.25">
      <c r="A533" s="12" t="s">
        <v>1804</v>
      </c>
      <c r="B533" s="13" t="str">
        <f t="shared" si="32"/>
        <v>05</v>
      </c>
      <c r="C533" s="13" t="str">
        <f t="shared" si="33"/>
        <v>08</v>
      </c>
      <c r="D533" s="13" t="str">
        <f t="shared" si="34"/>
        <v>05</v>
      </c>
      <c r="E533" s="14" t="s">
        <v>105</v>
      </c>
      <c r="F533" s="13" t="s">
        <v>4342</v>
      </c>
      <c r="G533" s="14" t="s">
        <v>1796</v>
      </c>
      <c r="H533" s="13" t="s">
        <v>4345</v>
      </c>
      <c r="I533" s="14" t="s">
        <v>1805</v>
      </c>
      <c r="J533" s="24" t="s">
        <v>4342</v>
      </c>
      <c r="K533" s="15" t="str">
        <f t="shared" si="35"/>
        <v>INSERT INTO UBIGEO (ID_DEP,ID_PRO,ID_DIS,NOMBRE_DEP,NOMBRE_PRO,NOMBRE_DIS) VALUES ('05','08','05','AYACUCHO','PAUCAR DEL SARA SARA','MARCABAMBA');</v>
      </c>
    </row>
    <row r="534" spans="1:11" s="15" customFormat="1" ht="18" customHeight="1" x14ac:dyDescent="0.25">
      <c r="A534" s="12" t="s">
        <v>1806</v>
      </c>
      <c r="B534" s="13" t="str">
        <f t="shared" si="32"/>
        <v>05</v>
      </c>
      <c r="C534" s="13" t="str">
        <f t="shared" si="33"/>
        <v>08</v>
      </c>
      <c r="D534" s="13" t="str">
        <f t="shared" si="34"/>
        <v>06</v>
      </c>
      <c r="E534" s="14" t="s">
        <v>105</v>
      </c>
      <c r="F534" s="13" t="s">
        <v>4342</v>
      </c>
      <c r="G534" s="14" t="s">
        <v>1796</v>
      </c>
      <c r="H534" s="13" t="s">
        <v>4345</v>
      </c>
      <c r="I534" s="14" t="s">
        <v>1807</v>
      </c>
      <c r="J534" s="24" t="s">
        <v>4343</v>
      </c>
      <c r="K534" s="15" t="str">
        <f t="shared" si="35"/>
        <v>INSERT INTO UBIGEO (ID_DEP,ID_PRO,ID_DIS,NOMBRE_DEP,NOMBRE_PRO,NOMBRE_DIS) VALUES ('05','08','06','AYACUCHO','PAUCAR DEL SARA SARA','OYOLO');</v>
      </c>
    </row>
    <row r="535" spans="1:11" s="15" customFormat="1" ht="18" customHeight="1" x14ac:dyDescent="0.25">
      <c r="A535" s="12" t="s">
        <v>1808</v>
      </c>
      <c r="B535" s="13" t="str">
        <f t="shared" si="32"/>
        <v>05</v>
      </c>
      <c r="C535" s="13" t="str">
        <f t="shared" si="33"/>
        <v>08</v>
      </c>
      <c r="D535" s="13" t="str">
        <f t="shared" si="34"/>
        <v>07</v>
      </c>
      <c r="E535" s="14" t="s">
        <v>105</v>
      </c>
      <c r="F535" s="13" t="s">
        <v>4342</v>
      </c>
      <c r="G535" s="14" t="s">
        <v>1796</v>
      </c>
      <c r="H535" s="13" t="s">
        <v>4345</v>
      </c>
      <c r="I535" s="14" t="s">
        <v>1809</v>
      </c>
      <c r="J535" s="24" t="s">
        <v>4344</v>
      </c>
      <c r="K535" s="15" t="str">
        <f t="shared" si="35"/>
        <v>INSERT INTO UBIGEO (ID_DEP,ID_PRO,ID_DIS,NOMBRE_DEP,NOMBRE_PRO,NOMBRE_DIS) VALUES ('05','08','07','AYACUCHO','PAUCAR DEL SARA SARA','PARARCA');</v>
      </c>
    </row>
    <row r="536" spans="1:11" s="15" customFormat="1" ht="18" customHeight="1" x14ac:dyDescent="0.25">
      <c r="A536" s="12" t="s">
        <v>1810</v>
      </c>
      <c r="B536" s="13" t="str">
        <f t="shared" si="32"/>
        <v>05</v>
      </c>
      <c r="C536" s="13" t="str">
        <f t="shared" si="33"/>
        <v>08</v>
      </c>
      <c r="D536" s="13" t="str">
        <f t="shared" si="34"/>
        <v>08</v>
      </c>
      <c r="E536" s="14" t="s">
        <v>105</v>
      </c>
      <c r="F536" s="13" t="s">
        <v>4342</v>
      </c>
      <c r="G536" s="14" t="s">
        <v>1796</v>
      </c>
      <c r="H536" s="13" t="s">
        <v>4345</v>
      </c>
      <c r="I536" s="14" t="s">
        <v>1811</v>
      </c>
      <c r="J536" s="24" t="s">
        <v>4345</v>
      </c>
      <c r="K536" s="15" t="str">
        <f t="shared" si="35"/>
        <v>INSERT INTO UBIGEO (ID_DEP,ID_PRO,ID_DIS,NOMBRE_DEP,NOMBRE_PRO,NOMBRE_DIS) VALUES ('05','08','08','AYACUCHO','PAUCAR DEL SARA SARA','SAN JAVIER DE ALPABAMBA');</v>
      </c>
    </row>
    <row r="537" spans="1:11" s="15" customFormat="1" ht="18" customHeight="1" x14ac:dyDescent="0.25">
      <c r="A537" s="12" t="s">
        <v>1812</v>
      </c>
      <c r="B537" s="13" t="str">
        <f t="shared" si="32"/>
        <v>05</v>
      </c>
      <c r="C537" s="13" t="str">
        <f t="shared" si="33"/>
        <v>08</v>
      </c>
      <c r="D537" s="13" t="str">
        <f t="shared" si="34"/>
        <v>09</v>
      </c>
      <c r="E537" s="14" t="s">
        <v>105</v>
      </c>
      <c r="F537" s="13" t="s">
        <v>4342</v>
      </c>
      <c r="G537" s="14" t="s">
        <v>1796</v>
      </c>
      <c r="H537" s="13" t="s">
        <v>4345</v>
      </c>
      <c r="I537" s="14" t="s">
        <v>1813</v>
      </c>
      <c r="J537" s="24" t="s">
        <v>4346</v>
      </c>
      <c r="K537" s="15" t="str">
        <f t="shared" si="35"/>
        <v>INSERT INTO UBIGEO (ID_DEP,ID_PRO,ID_DIS,NOMBRE_DEP,NOMBRE_PRO,NOMBRE_DIS) VALUES ('05','08','09','AYACUCHO','PAUCAR DEL SARA SARA','SAN JOSE DE USHUA');</v>
      </c>
    </row>
    <row r="538" spans="1:11" s="15" customFormat="1" ht="18" customHeight="1" x14ac:dyDescent="0.25">
      <c r="A538" s="12" t="s">
        <v>1814</v>
      </c>
      <c r="B538" s="13" t="str">
        <f t="shared" si="32"/>
        <v>05</v>
      </c>
      <c r="C538" s="13" t="str">
        <f t="shared" si="33"/>
        <v>08</v>
      </c>
      <c r="D538" s="13" t="str">
        <f t="shared" si="34"/>
        <v>10</v>
      </c>
      <c r="E538" s="14" t="s">
        <v>105</v>
      </c>
      <c r="F538" s="13" t="s">
        <v>4342</v>
      </c>
      <c r="G538" s="14" t="s">
        <v>1796</v>
      </c>
      <c r="H538" s="13" t="s">
        <v>4345</v>
      </c>
      <c r="I538" s="14" t="s">
        <v>1815</v>
      </c>
      <c r="J538" s="24" t="s">
        <v>56</v>
      </c>
      <c r="K538" s="15" t="str">
        <f t="shared" si="35"/>
        <v>INSERT INTO UBIGEO (ID_DEP,ID_PRO,ID_DIS,NOMBRE_DEP,NOMBRE_PRO,NOMBRE_DIS) VALUES ('05','08','10','AYACUCHO','PAUCAR DEL SARA SARA','SARA SARA');</v>
      </c>
    </row>
    <row r="539" spans="1:11" s="15" customFormat="1" ht="18" customHeight="1" x14ac:dyDescent="0.25">
      <c r="A539" s="12" t="s">
        <v>1816</v>
      </c>
      <c r="B539" s="13" t="str">
        <f t="shared" si="32"/>
        <v>05</v>
      </c>
      <c r="C539" s="13" t="str">
        <f t="shared" si="33"/>
        <v>09</v>
      </c>
      <c r="D539" s="13" t="str">
        <f t="shared" si="34"/>
        <v>01</v>
      </c>
      <c r="E539" s="14" t="s">
        <v>105</v>
      </c>
      <c r="F539" s="13" t="s">
        <v>4342</v>
      </c>
      <c r="G539" s="14" t="s">
        <v>1817</v>
      </c>
      <c r="H539" s="13" t="s">
        <v>4346</v>
      </c>
      <c r="I539" s="14" t="s">
        <v>1818</v>
      </c>
      <c r="J539" s="24" t="s">
        <v>4338</v>
      </c>
      <c r="K539" s="15" t="str">
        <f t="shared" si="35"/>
        <v>INSERT INTO UBIGEO (ID_DEP,ID_PRO,ID_DIS,NOMBRE_DEP,NOMBRE_PRO,NOMBRE_DIS) VALUES ('05','09','01','AYACUCHO','SUCRE','QUEROBAMBA');</v>
      </c>
    </row>
    <row r="540" spans="1:11" s="15" customFormat="1" ht="18" customHeight="1" x14ac:dyDescent="0.25">
      <c r="A540" s="12" t="s">
        <v>1819</v>
      </c>
      <c r="B540" s="13" t="str">
        <f t="shared" si="32"/>
        <v>05</v>
      </c>
      <c r="C540" s="13" t="str">
        <f t="shared" si="33"/>
        <v>09</v>
      </c>
      <c r="D540" s="13" t="str">
        <f t="shared" si="34"/>
        <v>02</v>
      </c>
      <c r="E540" s="14" t="s">
        <v>105</v>
      </c>
      <c r="F540" s="13" t="s">
        <v>4342</v>
      </c>
      <c r="G540" s="14" t="s">
        <v>1817</v>
      </c>
      <c r="H540" s="13" t="s">
        <v>4346</v>
      </c>
      <c r="I540" s="14" t="s">
        <v>1820</v>
      </c>
      <c r="J540" s="24" t="s">
        <v>4339</v>
      </c>
      <c r="K540" s="15" t="str">
        <f t="shared" si="35"/>
        <v>INSERT INTO UBIGEO (ID_DEP,ID_PRO,ID_DIS,NOMBRE_DEP,NOMBRE_PRO,NOMBRE_DIS) VALUES ('05','09','02','AYACUCHO','SUCRE','BELEN');</v>
      </c>
    </row>
    <row r="541" spans="1:11" s="15" customFormat="1" ht="18" customHeight="1" x14ac:dyDescent="0.25">
      <c r="A541" s="12" t="s">
        <v>1821</v>
      </c>
      <c r="B541" s="13" t="str">
        <f t="shared" si="32"/>
        <v>05</v>
      </c>
      <c r="C541" s="13" t="str">
        <f t="shared" si="33"/>
        <v>09</v>
      </c>
      <c r="D541" s="13" t="str">
        <f t="shared" si="34"/>
        <v>03</v>
      </c>
      <c r="E541" s="14" t="s">
        <v>105</v>
      </c>
      <c r="F541" s="13" t="s">
        <v>4342</v>
      </c>
      <c r="G541" s="14" t="s">
        <v>1817</v>
      </c>
      <c r="H541" s="13" t="s">
        <v>4346</v>
      </c>
      <c r="I541" s="14" t="s">
        <v>1822</v>
      </c>
      <c r="J541" s="24" t="s">
        <v>4340</v>
      </c>
      <c r="K541" s="15" t="str">
        <f t="shared" si="35"/>
        <v>INSERT INTO UBIGEO (ID_DEP,ID_PRO,ID_DIS,NOMBRE_DEP,NOMBRE_PRO,NOMBRE_DIS) VALUES ('05','09','03','AYACUCHO','SUCRE','CHALCOS');</v>
      </c>
    </row>
    <row r="542" spans="1:11" s="15" customFormat="1" ht="18" customHeight="1" x14ac:dyDescent="0.25">
      <c r="A542" s="12" t="s">
        <v>1823</v>
      </c>
      <c r="B542" s="13" t="str">
        <f t="shared" si="32"/>
        <v>05</v>
      </c>
      <c r="C542" s="13" t="str">
        <f t="shared" si="33"/>
        <v>09</v>
      </c>
      <c r="D542" s="13" t="str">
        <f t="shared" si="34"/>
        <v>04</v>
      </c>
      <c r="E542" s="14" t="s">
        <v>105</v>
      </c>
      <c r="F542" s="13" t="s">
        <v>4342</v>
      </c>
      <c r="G542" s="14" t="s">
        <v>1817</v>
      </c>
      <c r="H542" s="13" t="s">
        <v>4346</v>
      </c>
      <c r="I542" s="14" t="s">
        <v>1824</v>
      </c>
      <c r="J542" s="24" t="s">
        <v>4341</v>
      </c>
      <c r="K542" s="15" t="str">
        <f t="shared" si="35"/>
        <v>INSERT INTO UBIGEO (ID_DEP,ID_PRO,ID_DIS,NOMBRE_DEP,NOMBRE_PRO,NOMBRE_DIS) VALUES ('05','09','04','AYACUCHO','SUCRE','CHILCAYOC');</v>
      </c>
    </row>
    <row r="543" spans="1:11" s="15" customFormat="1" ht="18" customHeight="1" x14ac:dyDescent="0.25">
      <c r="A543" s="12" t="s">
        <v>1825</v>
      </c>
      <c r="B543" s="13" t="str">
        <f t="shared" si="32"/>
        <v>05</v>
      </c>
      <c r="C543" s="13" t="str">
        <f t="shared" si="33"/>
        <v>09</v>
      </c>
      <c r="D543" s="13" t="str">
        <f t="shared" si="34"/>
        <v>05</v>
      </c>
      <c r="E543" s="14" t="s">
        <v>105</v>
      </c>
      <c r="F543" s="13" t="s">
        <v>4342</v>
      </c>
      <c r="G543" s="14" t="s">
        <v>1817</v>
      </c>
      <c r="H543" s="13" t="s">
        <v>4346</v>
      </c>
      <c r="I543" s="14" t="s">
        <v>1826</v>
      </c>
      <c r="J543" s="24" t="s">
        <v>4342</v>
      </c>
      <c r="K543" s="15" t="str">
        <f t="shared" si="35"/>
        <v>INSERT INTO UBIGEO (ID_DEP,ID_PRO,ID_DIS,NOMBRE_DEP,NOMBRE_PRO,NOMBRE_DIS) VALUES ('05','09','05','AYACUCHO','SUCRE','HUACAÑA');</v>
      </c>
    </row>
    <row r="544" spans="1:11" s="15" customFormat="1" ht="18" customHeight="1" x14ac:dyDescent="0.25">
      <c r="A544" s="12" t="s">
        <v>1827</v>
      </c>
      <c r="B544" s="13" t="str">
        <f t="shared" si="32"/>
        <v>05</v>
      </c>
      <c r="C544" s="13" t="str">
        <f t="shared" si="33"/>
        <v>09</v>
      </c>
      <c r="D544" s="13" t="str">
        <f t="shared" si="34"/>
        <v>06</v>
      </c>
      <c r="E544" s="14" t="s">
        <v>105</v>
      </c>
      <c r="F544" s="13" t="s">
        <v>4342</v>
      </c>
      <c r="G544" s="14" t="s">
        <v>1817</v>
      </c>
      <c r="H544" s="13" t="s">
        <v>4346</v>
      </c>
      <c r="I544" s="14" t="s">
        <v>1828</v>
      </c>
      <c r="J544" s="24" t="s">
        <v>4343</v>
      </c>
      <c r="K544" s="15" t="str">
        <f t="shared" si="35"/>
        <v>INSERT INTO UBIGEO (ID_DEP,ID_PRO,ID_DIS,NOMBRE_DEP,NOMBRE_PRO,NOMBRE_DIS) VALUES ('05','09','06','AYACUCHO','SUCRE','MORCOLLA');</v>
      </c>
    </row>
    <row r="545" spans="1:11" s="15" customFormat="1" ht="18" customHeight="1" x14ac:dyDescent="0.25">
      <c r="A545" s="12" t="s">
        <v>1829</v>
      </c>
      <c r="B545" s="13" t="str">
        <f t="shared" si="32"/>
        <v>05</v>
      </c>
      <c r="C545" s="13" t="str">
        <f t="shared" si="33"/>
        <v>09</v>
      </c>
      <c r="D545" s="13" t="str">
        <f t="shared" si="34"/>
        <v>07</v>
      </c>
      <c r="E545" s="14" t="s">
        <v>105</v>
      </c>
      <c r="F545" s="13" t="s">
        <v>4342</v>
      </c>
      <c r="G545" s="14" t="s">
        <v>1817</v>
      </c>
      <c r="H545" s="13" t="s">
        <v>4346</v>
      </c>
      <c r="I545" s="14" t="s">
        <v>1830</v>
      </c>
      <c r="J545" s="24" t="s">
        <v>4344</v>
      </c>
      <c r="K545" s="15" t="str">
        <f t="shared" si="35"/>
        <v>INSERT INTO UBIGEO (ID_DEP,ID_PRO,ID_DIS,NOMBRE_DEP,NOMBRE_PRO,NOMBRE_DIS) VALUES ('05','09','07','AYACUCHO','SUCRE','PAICO');</v>
      </c>
    </row>
    <row r="546" spans="1:11" s="15" customFormat="1" ht="18" customHeight="1" x14ac:dyDescent="0.25">
      <c r="A546" s="12" t="s">
        <v>1831</v>
      </c>
      <c r="B546" s="13" t="str">
        <f t="shared" si="32"/>
        <v>05</v>
      </c>
      <c r="C546" s="13" t="str">
        <f t="shared" si="33"/>
        <v>09</v>
      </c>
      <c r="D546" s="13" t="str">
        <f t="shared" si="34"/>
        <v>08</v>
      </c>
      <c r="E546" s="14" t="s">
        <v>105</v>
      </c>
      <c r="F546" s="13" t="s">
        <v>4342</v>
      </c>
      <c r="G546" s="14" t="s">
        <v>1817</v>
      </c>
      <c r="H546" s="13" t="s">
        <v>4346</v>
      </c>
      <c r="I546" s="14" t="s">
        <v>1832</v>
      </c>
      <c r="J546" s="24" t="s">
        <v>4345</v>
      </c>
      <c r="K546" s="15" t="str">
        <f t="shared" si="35"/>
        <v>INSERT INTO UBIGEO (ID_DEP,ID_PRO,ID_DIS,NOMBRE_DEP,NOMBRE_PRO,NOMBRE_DIS) VALUES ('05','09','08','AYACUCHO','SUCRE','SAN PEDRO DE LARCAY');</v>
      </c>
    </row>
    <row r="547" spans="1:11" s="15" customFormat="1" ht="18" customHeight="1" x14ac:dyDescent="0.25">
      <c r="A547" s="12" t="s">
        <v>1833</v>
      </c>
      <c r="B547" s="13" t="str">
        <f t="shared" si="32"/>
        <v>05</v>
      </c>
      <c r="C547" s="13" t="str">
        <f t="shared" si="33"/>
        <v>09</v>
      </c>
      <c r="D547" s="13" t="str">
        <f t="shared" si="34"/>
        <v>09</v>
      </c>
      <c r="E547" s="14" t="s">
        <v>105</v>
      </c>
      <c r="F547" s="13" t="s">
        <v>4342</v>
      </c>
      <c r="G547" s="14" t="s">
        <v>1817</v>
      </c>
      <c r="H547" s="13" t="s">
        <v>4346</v>
      </c>
      <c r="I547" s="14" t="s">
        <v>1834</v>
      </c>
      <c r="J547" s="24" t="s">
        <v>4346</v>
      </c>
      <c r="K547" s="15" t="str">
        <f t="shared" si="35"/>
        <v>INSERT INTO UBIGEO (ID_DEP,ID_PRO,ID_DIS,NOMBRE_DEP,NOMBRE_PRO,NOMBRE_DIS) VALUES ('05','09','09','AYACUCHO','SUCRE','SAN SALVADOR DE QUIJE');</v>
      </c>
    </row>
    <row r="548" spans="1:11" s="15" customFormat="1" ht="18" customHeight="1" x14ac:dyDescent="0.25">
      <c r="A548" s="12" t="s">
        <v>1835</v>
      </c>
      <c r="B548" s="13" t="str">
        <f t="shared" si="32"/>
        <v>05</v>
      </c>
      <c r="C548" s="13" t="str">
        <f t="shared" si="33"/>
        <v>09</v>
      </c>
      <c r="D548" s="13" t="str">
        <f t="shared" si="34"/>
        <v>10</v>
      </c>
      <c r="E548" s="14" t="s">
        <v>105</v>
      </c>
      <c r="F548" s="13" t="s">
        <v>4342</v>
      </c>
      <c r="G548" s="14" t="s">
        <v>1817</v>
      </c>
      <c r="H548" s="13" t="s">
        <v>4346</v>
      </c>
      <c r="I548" s="14" t="s">
        <v>1836</v>
      </c>
      <c r="J548" s="24" t="s">
        <v>56</v>
      </c>
      <c r="K548" s="15" t="str">
        <f t="shared" si="35"/>
        <v>INSERT INTO UBIGEO (ID_DEP,ID_PRO,ID_DIS,NOMBRE_DEP,NOMBRE_PRO,NOMBRE_DIS) VALUES ('05','09','10','AYACUCHO','SUCRE','SANTIAGO DE PAUCARAY');</v>
      </c>
    </row>
    <row r="549" spans="1:11" s="15" customFormat="1" ht="18" customHeight="1" x14ac:dyDescent="0.25">
      <c r="A549" s="12" t="s">
        <v>1837</v>
      </c>
      <c r="B549" s="13" t="str">
        <f t="shared" si="32"/>
        <v>05</v>
      </c>
      <c r="C549" s="13" t="str">
        <f t="shared" si="33"/>
        <v>09</v>
      </c>
      <c r="D549" s="13" t="str">
        <f t="shared" si="34"/>
        <v>11</v>
      </c>
      <c r="E549" s="14" t="s">
        <v>105</v>
      </c>
      <c r="F549" s="13" t="s">
        <v>4342</v>
      </c>
      <c r="G549" s="14" t="s">
        <v>1817</v>
      </c>
      <c r="H549" s="13" t="s">
        <v>4346</v>
      </c>
      <c r="I549" s="14" t="s">
        <v>1838</v>
      </c>
      <c r="J549" s="24" t="s">
        <v>61</v>
      </c>
      <c r="K549" s="15" t="str">
        <f t="shared" si="35"/>
        <v>INSERT INTO UBIGEO (ID_DEP,ID_PRO,ID_DIS,NOMBRE_DEP,NOMBRE_PRO,NOMBRE_DIS) VALUES ('05','09','11','AYACUCHO','SUCRE','SORAS');</v>
      </c>
    </row>
    <row r="550" spans="1:11" s="15" customFormat="1" ht="18" customHeight="1" x14ac:dyDescent="0.25">
      <c r="A550" s="12" t="s">
        <v>1839</v>
      </c>
      <c r="B550" s="13" t="str">
        <f t="shared" si="32"/>
        <v>05</v>
      </c>
      <c r="C550" s="13" t="str">
        <f t="shared" si="33"/>
        <v>10</v>
      </c>
      <c r="D550" s="13" t="str">
        <f t="shared" si="34"/>
        <v>01</v>
      </c>
      <c r="E550" s="14" t="s">
        <v>105</v>
      </c>
      <c r="F550" s="13" t="s">
        <v>4342</v>
      </c>
      <c r="G550" s="14" t="s">
        <v>1840</v>
      </c>
      <c r="H550" s="13" t="s">
        <v>56</v>
      </c>
      <c r="I550" s="14" t="s">
        <v>1841</v>
      </c>
      <c r="J550" s="24" t="s">
        <v>4338</v>
      </c>
      <c r="K550" s="15" t="str">
        <f t="shared" si="35"/>
        <v>INSERT INTO UBIGEO (ID_DEP,ID_PRO,ID_DIS,NOMBRE_DEP,NOMBRE_PRO,NOMBRE_DIS) VALUES ('05','10','01','AYACUCHO','VICTOR FAJARDO','HUANCAPI');</v>
      </c>
    </row>
    <row r="551" spans="1:11" s="15" customFormat="1" ht="18" customHeight="1" x14ac:dyDescent="0.25">
      <c r="A551" s="12" t="s">
        <v>1842</v>
      </c>
      <c r="B551" s="13" t="str">
        <f t="shared" si="32"/>
        <v>05</v>
      </c>
      <c r="C551" s="13" t="str">
        <f t="shared" si="33"/>
        <v>10</v>
      </c>
      <c r="D551" s="13" t="str">
        <f t="shared" si="34"/>
        <v>02</v>
      </c>
      <c r="E551" s="14" t="s">
        <v>105</v>
      </c>
      <c r="F551" s="13" t="s">
        <v>4342</v>
      </c>
      <c r="G551" s="14" t="s">
        <v>1840</v>
      </c>
      <c r="H551" s="13" t="s">
        <v>56</v>
      </c>
      <c r="I551" s="14" t="s">
        <v>1843</v>
      </c>
      <c r="J551" s="24" t="s">
        <v>4339</v>
      </c>
      <c r="K551" s="15" t="str">
        <f t="shared" si="35"/>
        <v>INSERT INTO UBIGEO (ID_DEP,ID_PRO,ID_DIS,NOMBRE_DEP,NOMBRE_PRO,NOMBRE_DIS) VALUES ('05','10','02','AYACUCHO','VICTOR FAJARDO','ALCAMENCA');</v>
      </c>
    </row>
    <row r="552" spans="1:11" s="15" customFormat="1" ht="18" customHeight="1" x14ac:dyDescent="0.25">
      <c r="A552" s="12" t="s">
        <v>1844</v>
      </c>
      <c r="B552" s="13" t="str">
        <f t="shared" si="32"/>
        <v>05</v>
      </c>
      <c r="C552" s="13" t="str">
        <f t="shared" si="33"/>
        <v>10</v>
      </c>
      <c r="D552" s="13" t="str">
        <f t="shared" si="34"/>
        <v>03</v>
      </c>
      <c r="E552" s="14" t="s">
        <v>105</v>
      </c>
      <c r="F552" s="13" t="s">
        <v>4342</v>
      </c>
      <c r="G552" s="14" t="s">
        <v>1840</v>
      </c>
      <c r="H552" s="13" t="s">
        <v>56</v>
      </c>
      <c r="I552" s="14" t="s">
        <v>1845</v>
      </c>
      <c r="J552" s="24" t="s">
        <v>4340</v>
      </c>
      <c r="K552" s="15" t="str">
        <f t="shared" si="35"/>
        <v>INSERT INTO UBIGEO (ID_DEP,ID_PRO,ID_DIS,NOMBRE_DEP,NOMBRE_PRO,NOMBRE_DIS) VALUES ('05','10','03','AYACUCHO','VICTOR FAJARDO','APONGO');</v>
      </c>
    </row>
    <row r="553" spans="1:11" s="15" customFormat="1" ht="18" customHeight="1" x14ac:dyDescent="0.25">
      <c r="A553" s="12" t="s">
        <v>1846</v>
      </c>
      <c r="B553" s="13" t="str">
        <f t="shared" si="32"/>
        <v>05</v>
      </c>
      <c r="C553" s="13" t="str">
        <f t="shared" si="33"/>
        <v>10</v>
      </c>
      <c r="D553" s="13" t="str">
        <f t="shared" si="34"/>
        <v>04</v>
      </c>
      <c r="E553" s="14" t="s">
        <v>105</v>
      </c>
      <c r="F553" s="13" t="s">
        <v>4342</v>
      </c>
      <c r="G553" s="14" t="s">
        <v>1840</v>
      </c>
      <c r="H553" s="13" t="s">
        <v>56</v>
      </c>
      <c r="I553" s="14" t="s">
        <v>1847</v>
      </c>
      <c r="J553" s="24" t="s">
        <v>4341</v>
      </c>
      <c r="K553" s="15" t="str">
        <f t="shared" si="35"/>
        <v>INSERT INTO UBIGEO (ID_DEP,ID_PRO,ID_DIS,NOMBRE_DEP,NOMBRE_PRO,NOMBRE_DIS) VALUES ('05','10','04','AYACUCHO','VICTOR FAJARDO','ASQUIPATA');</v>
      </c>
    </row>
    <row r="554" spans="1:11" s="15" customFormat="1" ht="18" customHeight="1" x14ac:dyDescent="0.25">
      <c r="A554" s="12" t="s">
        <v>1848</v>
      </c>
      <c r="B554" s="13" t="str">
        <f t="shared" si="32"/>
        <v>05</v>
      </c>
      <c r="C554" s="13" t="str">
        <f t="shared" si="33"/>
        <v>10</v>
      </c>
      <c r="D554" s="13" t="str">
        <f t="shared" si="34"/>
        <v>05</v>
      </c>
      <c r="E554" s="14" t="s">
        <v>105</v>
      </c>
      <c r="F554" s="13" t="s">
        <v>4342</v>
      </c>
      <c r="G554" s="14" t="s">
        <v>1840</v>
      </c>
      <c r="H554" s="13" t="s">
        <v>56</v>
      </c>
      <c r="I554" s="14" t="s">
        <v>1849</v>
      </c>
      <c r="J554" s="24" t="s">
        <v>4342</v>
      </c>
      <c r="K554" s="15" t="str">
        <f t="shared" si="35"/>
        <v>INSERT INTO UBIGEO (ID_DEP,ID_PRO,ID_DIS,NOMBRE_DEP,NOMBRE_PRO,NOMBRE_DIS) VALUES ('05','10','05','AYACUCHO','VICTOR FAJARDO','CANARIA');</v>
      </c>
    </row>
    <row r="555" spans="1:11" s="15" customFormat="1" ht="18" customHeight="1" x14ac:dyDescent="0.25">
      <c r="A555" s="12" t="s">
        <v>1850</v>
      </c>
      <c r="B555" s="13" t="str">
        <f t="shared" si="32"/>
        <v>05</v>
      </c>
      <c r="C555" s="13" t="str">
        <f t="shared" si="33"/>
        <v>10</v>
      </c>
      <c r="D555" s="13" t="str">
        <f t="shared" si="34"/>
        <v>06</v>
      </c>
      <c r="E555" s="14" t="s">
        <v>105</v>
      </c>
      <c r="F555" s="13" t="s">
        <v>4342</v>
      </c>
      <c r="G555" s="14" t="s">
        <v>1840</v>
      </c>
      <c r="H555" s="13" t="s">
        <v>56</v>
      </c>
      <c r="I555" s="14" t="s">
        <v>1851</v>
      </c>
      <c r="J555" s="24" t="s">
        <v>4343</v>
      </c>
      <c r="K555" s="15" t="str">
        <f t="shared" si="35"/>
        <v>INSERT INTO UBIGEO (ID_DEP,ID_PRO,ID_DIS,NOMBRE_DEP,NOMBRE_PRO,NOMBRE_DIS) VALUES ('05','10','06','AYACUCHO','VICTOR FAJARDO','CAYARA');</v>
      </c>
    </row>
    <row r="556" spans="1:11" s="15" customFormat="1" ht="18" customHeight="1" x14ac:dyDescent="0.25">
      <c r="A556" s="12" t="s">
        <v>1852</v>
      </c>
      <c r="B556" s="13" t="str">
        <f t="shared" si="32"/>
        <v>05</v>
      </c>
      <c r="C556" s="13" t="str">
        <f t="shared" si="33"/>
        <v>10</v>
      </c>
      <c r="D556" s="13" t="str">
        <f t="shared" si="34"/>
        <v>07</v>
      </c>
      <c r="E556" s="14" t="s">
        <v>105</v>
      </c>
      <c r="F556" s="13" t="s">
        <v>4342</v>
      </c>
      <c r="G556" s="14" t="s">
        <v>1840</v>
      </c>
      <c r="H556" s="13" t="s">
        <v>56</v>
      </c>
      <c r="I556" s="14" t="s">
        <v>1853</v>
      </c>
      <c r="J556" s="24" t="s">
        <v>4344</v>
      </c>
      <c r="K556" s="15" t="str">
        <f t="shared" si="35"/>
        <v>INSERT INTO UBIGEO (ID_DEP,ID_PRO,ID_DIS,NOMBRE_DEP,NOMBRE_PRO,NOMBRE_DIS) VALUES ('05','10','07','AYACUCHO','VICTOR FAJARDO','COLCA');</v>
      </c>
    </row>
    <row r="557" spans="1:11" s="15" customFormat="1" ht="18" customHeight="1" x14ac:dyDescent="0.25">
      <c r="A557" s="12" t="s">
        <v>1854</v>
      </c>
      <c r="B557" s="13" t="str">
        <f t="shared" si="32"/>
        <v>05</v>
      </c>
      <c r="C557" s="13" t="str">
        <f t="shared" si="33"/>
        <v>10</v>
      </c>
      <c r="D557" s="13" t="str">
        <f t="shared" si="34"/>
        <v>08</v>
      </c>
      <c r="E557" s="14" t="s">
        <v>105</v>
      </c>
      <c r="F557" s="13" t="s">
        <v>4342</v>
      </c>
      <c r="G557" s="14" t="s">
        <v>1840</v>
      </c>
      <c r="H557" s="13" t="s">
        <v>56</v>
      </c>
      <c r="I557" s="14" t="s">
        <v>1855</v>
      </c>
      <c r="J557" s="24" t="s">
        <v>4345</v>
      </c>
      <c r="K557" s="15" t="str">
        <f t="shared" si="35"/>
        <v>INSERT INTO UBIGEO (ID_DEP,ID_PRO,ID_DIS,NOMBRE_DEP,NOMBRE_PRO,NOMBRE_DIS) VALUES ('05','10','08','AYACUCHO','VICTOR FAJARDO','HUAMANQUIQUIA');</v>
      </c>
    </row>
    <row r="558" spans="1:11" s="15" customFormat="1" ht="18" customHeight="1" x14ac:dyDescent="0.25">
      <c r="A558" s="12" t="s">
        <v>1856</v>
      </c>
      <c r="B558" s="13" t="str">
        <f t="shared" si="32"/>
        <v>05</v>
      </c>
      <c r="C558" s="13" t="str">
        <f t="shared" si="33"/>
        <v>10</v>
      </c>
      <c r="D558" s="13" t="str">
        <f t="shared" si="34"/>
        <v>09</v>
      </c>
      <c r="E558" s="14" t="s">
        <v>105</v>
      </c>
      <c r="F558" s="13" t="s">
        <v>4342</v>
      </c>
      <c r="G558" s="14" t="s">
        <v>1840</v>
      </c>
      <c r="H558" s="13" t="s">
        <v>56</v>
      </c>
      <c r="I558" s="14" t="s">
        <v>1857</v>
      </c>
      <c r="J558" s="24" t="s">
        <v>4346</v>
      </c>
      <c r="K558" s="15" t="str">
        <f t="shared" si="35"/>
        <v>INSERT INTO UBIGEO (ID_DEP,ID_PRO,ID_DIS,NOMBRE_DEP,NOMBRE_PRO,NOMBRE_DIS) VALUES ('05','10','09','AYACUCHO','VICTOR FAJARDO','HUANCARAYLLA');</v>
      </c>
    </row>
    <row r="559" spans="1:11" s="15" customFormat="1" ht="18" customHeight="1" x14ac:dyDescent="0.25">
      <c r="A559" s="12" t="s">
        <v>1858</v>
      </c>
      <c r="B559" s="13" t="str">
        <f t="shared" si="32"/>
        <v>05</v>
      </c>
      <c r="C559" s="13" t="str">
        <f t="shared" si="33"/>
        <v>10</v>
      </c>
      <c r="D559" s="13" t="str">
        <f t="shared" si="34"/>
        <v>10</v>
      </c>
      <c r="E559" s="14" t="s">
        <v>105</v>
      </c>
      <c r="F559" s="13" t="s">
        <v>4342</v>
      </c>
      <c r="G559" s="14" t="s">
        <v>1840</v>
      </c>
      <c r="H559" s="13" t="s">
        <v>56</v>
      </c>
      <c r="I559" s="14" t="s">
        <v>1859</v>
      </c>
      <c r="J559" s="24" t="s">
        <v>56</v>
      </c>
      <c r="K559" s="15" t="str">
        <f t="shared" si="35"/>
        <v>INSERT INTO UBIGEO (ID_DEP,ID_PRO,ID_DIS,NOMBRE_DEP,NOMBRE_PRO,NOMBRE_DIS) VALUES ('05','10','10','AYACUCHO','VICTOR FAJARDO','HUALLA');</v>
      </c>
    </row>
    <row r="560" spans="1:11" s="15" customFormat="1" ht="18" customHeight="1" x14ac:dyDescent="0.25">
      <c r="A560" s="12" t="s">
        <v>1860</v>
      </c>
      <c r="B560" s="13" t="str">
        <f t="shared" si="32"/>
        <v>05</v>
      </c>
      <c r="C560" s="13" t="str">
        <f t="shared" si="33"/>
        <v>10</v>
      </c>
      <c r="D560" s="13" t="str">
        <f t="shared" si="34"/>
        <v>11</v>
      </c>
      <c r="E560" s="14" t="s">
        <v>105</v>
      </c>
      <c r="F560" s="13" t="s">
        <v>4342</v>
      </c>
      <c r="G560" s="14" t="s">
        <v>1840</v>
      </c>
      <c r="H560" s="13" t="s">
        <v>56</v>
      </c>
      <c r="I560" s="14" t="s">
        <v>1861</v>
      </c>
      <c r="J560" s="24" t="s">
        <v>61</v>
      </c>
      <c r="K560" s="15" t="str">
        <f t="shared" si="35"/>
        <v>INSERT INTO UBIGEO (ID_DEP,ID_PRO,ID_DIS,NOMBRE_DEP,NOMBRE_PRO,NOMBRE_DIS) VALUES ('05','10','11','AYACUCHO','VICTOR FAJARDO','SARHUA');</v>
      </c>
    </row>
    <row r="561" spans="1:11" s="15" customFormat="1" ht="18" customHeight="1" x14ac:dyDescent="0.25">
      <c r="A561" s="12" t="s">
        <v>1862</v>
      </c>
      <c r="B561" s="13" t="str">
        <f t="shared" si="32"/>
        <v>05</v>
      </c>
      <c r="C561" s="13" t="str">
        <f t="shared" si="33"/>
        <v>10</v>
      </c>
      <c r="D561" s="13" t="str">
        <f t="shared" si="34"/>
        <v>12</v>
      </c>
      <c r="E561" s="14" t="s">
        <v>105</v>
      </c>
      <c r="F561" s="13" t="s">
        <v>4342</v>
      </c>
      <c r="G561" s="14" t="s">
        <v>1840</v>
      </c>
      <c r="H561" s="13" t="s">
        <v>56</v>
      </c>
      <c r="I561" s="14" t="s">
        <v>1863</v>
      </c>
      <c r="J561" s="24" t="s">
        <v>66</v>
      </c>
      <c r="K561" s="15" t="str">
        <f t="shared" si="35"/>
        <v>INSERT INTO UBIGEO (ID_DEP,ID_PRO,ID_DIS,NOMBRE_DEP,NOMBRE_PRO,NOMBRE_DIS) VALUES ('05','10','12','AYACUCHO','VICTOR FAJARDO','VILCANCHOS');</v>
      </c>
    </row>
    <row r="562" spans="1:11" s="15" customFormat="1" ht="18" customHeight="1" x14ac:dyDescent="0.25">
      <c r="A562" s="12" t="s">
        <v>1864</v>
      </c>
      <c r="B562" s="13" t="str">
        <f t="shared" si="32"/>
        <v>05</v>
      </c>
      <c r="C562" s="13" t="str">
        <f t="shared" si="33"/>
        <v>11</v>
      </c>
      <c r="D562" s="13" t="str">
        <f t="shared" si="34"/>
        <v>01</v>
      </c>
      <c r="E562" s="14" t="s">
        <v>105</v>
      </c>
      <c r="F562" s="13" t="s">
        <v>4342</v>
      </c>
      <c r="G562" s="14" t="s">
        <v>1865</v>
      </c>
      <c r="H562" s="13" t="s">
        <v>61</v>
      </c>
      <c r="I562" s="14" t="s">
        <v>1865</v>
      </c>
      <c r="J562" s="24" t="s">
        <v>4338</v>
      </c>
      <c r="K562" s="15" t="str">
        <f t="shared" si="35"/>
        <v>INSERT INTO UBIGEO (ID_DEP,ID_PRO,ID_DIS,NOMBRE_DEP,NOMBRE_PRO,NOMBRE_DIS) VALUES ('05','11','01','AYACUCHO','VILCAS HUAMAN','VILCAS HUAMAN');</v>
      </c>
    </row>
    <row r="563" spans="1:11" s="15" customFormat="1" ht="18" customHeight="1" x14ac:dyDescent="0.25">
      <c r="A563" s="12" t="s">
        <v>1866</v>
      </c>
      <c r="B563" s="13" t="str">
        <f t="shared" si="32"/>
        <v>05</v>
      </c>
      <c r="C563" s="13" t="str">
        <f t="shared" si="33"/>
        <v>11</v>
      </c>
      <c r="D563" s="13" t="str">
        <f t="shared" si="34"/>
        <v>02</v>
      </c>
      <c r="E563" s="14" t="s">
        <v>105</v>
      </c>
      <c r="F563" s="13" t="s">
        <v>4342</v>
      </c>
      <c r="G563" s="14" t="s">
        <v>1865</v>
      </c>
      <c r="H563" s="13" t="s">
        <v>61</v>
      </c>
      <c r="I563" s="14" t="s">
        <v>1867</v>
      </c>
      <c r="J563" s="24" t="s">
        <v>4339</v>
      </c>
      <c r="K563" s="15" t="str">
        <f t="shared" si="35"/>
        <v>INSERT INTO UBIGEO (ID_DEP,ID_PRO,ID_DIS,NOMBRE_DEP,NOMBRE_PRO,NOMBRE_DIS) VALUES ('05','11','02','AYACUCHO','VILCAS HUAMAN','ACCOMARCA');</v>
      </c>
    </row>
    <row r="564" spans="1:11" s="15" customFormat="1" ht="18" customHeight="1" x14ac:dyDescent="0.25">
      <c r="A564" s="12" t="s">
        <v>1868</v>
      </c>
      <c r="B564" s="13" t="str">
        <f t="shared" si="32"/>
        <v>05</v>
      </c>
      <c r="C564" s="13" t="str">
        <f t="shared" si="33"/>
        <v>11</v>
      </c>
      <c r="D564" s="13" t="str">
        <f t="shared" si="34"/>
        <v>03</v>
      </c>
      <c r="E564" s="14" t="s">
        <v>105</v>
      </c>
      <c r="F564" s="13" t="s">
        <v>4342</v>
      </c>
      <c r="G564" s="14" t="s">
        <v>1865</v>
      </c>
      <c r="H564" s="13" t="s">
        <v>61</v>
      </c>
      <c r="I564" s="14" t="s">
        <v>1869</v>
      </c>
      <c r="J564" s="24" t="s">
        <v>4340</v>
      </c>
      <c r="K564" s="15" t="str">
        <f t="shared" si="35"/>
        <v>INSERT INTO UBIGEO (ID_DEP,ID_PRO,ID_DIS,NOMBRE_DEP,NOMBRE_PRO,NOMBRE_DIS) VALUES ('05','11','03','AYACUCHO','VILCAS HUAMAN','CARHUANCA');</v>
      </c>
    </row>
    <row r="565" spans="1:11" s="15" customFormat="1" ht="18" customHeight="1" x14ac:dyDescent="0.25">
      <c r="A565" s="12" t="s">
        <v>1870</v>
      </c>
      <c r="B565" s="13" t="str">
        <f t="shared" si="32"/>
        <v>05</v>
      </c>
      <c r="C565" s="13" t="str">
        <f t="shared" si="33"/>
        <v>11</v>
      </c>
      <c r="D565" s="13" t="str">
        <f t="shared" si="34"/>
        <v>04</v>
      </c>
      <c r="E565" s="14" t="s">
        <v>105</v>
      </c>
      <c r="F565" s="13" t="s">
        <v>4342</v>
      </c>
      <c r="G565" s="14" t="s">
        <v>1865</v>
      </c>
      <c r="H565" s="13" t="s">
        <v>61</v>
      </c>
      <c r="I565" s="14" t="s">
        <v>1871</v>
      </c>
      <c r="J565" s="24" t="s">
        <v>4341</v>
      </c>
      <c r="K565" s="15" t="str">
        <f t="shared" si="35"/>
        <v>INSERT INTO UBIGEO (ID_DEP,ID_PRO,ID_DIS,NOMBRE_DEP,NOMBRE_PRO,NOMBRE_DIS) VALUES ('05','11','04','AYACUCHO','VILCAS HUAMAN','CONCEPCION');</v>
      </c>
    </row>
    <row r="566" spans="1:11" s="15" customFormat="1" ht="18" customHeight="1" x14ac:dyDescent="0.25">
      <c r="A566" s="12" t="s">
        <v>1872</v>
      </c>
      <c r="B566" s="13" t="str">
        <f t="shared" si="32"/>
        <v>05</v>
      </c>
      <c r="C566" s="13" t="str">
        <f t="shared" si="33"/>
        <v>11</v>
      </c>
      <c r="D566" s="13" t="str">
        <f t="shared" si="34"/>
        <v>05</v>
      </c>
      <c r="E566" s="14" t="s">
        <v>105</v>
      </c>
      <c r="F566" s="13" t="s">
        <v>4342</v>
      </c>
      <c r="G566" s="14" t="s">
        <v>1865</v>
      </c>
      <c r="H566" s="13" t="s">
        <v>61</v>
      </c>
      <c r="I566" s="14" t="s">
        <v>1873</v>
      </c>
      <c r="J566" s="24" t="s">
        <v>4342</v>
      </c>
      <c r="K566" s="15" t="str">
        <f t="shared" si="35"/>
        <v>INSERT INTO UBIGEO (ID_DEP,ID_PRO,ID_DIS,NOMBRE_DEP,NOMBRE_PRO,NOMBRE_DIS) VALUES ('05','11','05','AYACUCHO','VILCAS HUAMAN','HUAMBALPA');</v>
      </c>
    </row>
    <row r="567" spans="1:11" s="15" customFormat="1" ht="18" customHeight="1" x14ac:dyDescent="0.25">
      <c r="A567" s="12" t="s">
        <v>1874</v>
      </c>
      <c r="B567" s="13" t="str">
        <f t="shared" si="32"/>
        <v>05</v>
      </c>
      <c r="C567" s="13" t="str">
        <f t="shared" si="33"/>
        <v>11</v>
      </c>
      <c r="D567" s="13" t="str">
        <f t="shared" si="34"/>
        <v>06</v>
      </c>
      <c r="E567" s="14" t="s">
        <v>105</v>
      </c>
      <c r="F567" s="13" t="s">
        <v>4342</v>
      </c>
      <c r="G567" s="14" t="s">
        <v>1865</v>
      </c>
      <c r="H567" s="13" t="s">
        <v>61</v>
      </c>
      <c r="I567" s="14" t="s">
        <v>470</v>
      </c>
      <c r="J567" s="24" t="s">
        <v>4343</v>
      </c>
      <c r="K567" s="15" t="str">
        <f t="shared" si="35"/>
        <v>INSERT INTO UBIGEO (ID_DEP,ID_PRO,ID_DIS,NOMBRE_DEP,NOMBRE_PRO,NOMBRE_DIS) VALUES ('05','11','06','AYACUCHO','VILCAS HUAMAN','INDEPENDENCIA');</v>
      </c>
    </row>
    <row r="568" spans="1:11" s="15" customFormat="1" ht="18" customHeight="1" x14ac:dyDescent="0.25">
      <c r="A568" s="12" t="s">
        <v>1875</v>
      </c>
      <c r="B568" s="13" t="str">
        <f t="shared" si="32"/>
        <v>05</v>
      </c>
      <c r="C568" s="13" t="str">
        <f t="shared" si="33"/>
        <v>11</v>
      </c>
      <c r="D568" s="13" t="str">
        <f t="shared" si="34"/>
        <v>07</v>
      </c>
      <c r="E568" s="14" t="s">
        <v>105</v>
      </c>
      <c r="F568" s="13" t="s">
        <v>4342</v>
      </c>
      <c r="G568" s="14" t="s">
        <v>1865</v>
      </c>
      <c r="H568" s="13" t="s">
        <v>61</v>
      </c>
      <c r="I568" s="14" t="s">
        <v>1876</v>
      </c>
      <c r="J568" s="24" t="s">
        <v>4344</v>
      </c>
      <c r="K568" s="15" t="str">
        <f t="shared" si="35"/>
        <v>INSERT INTO UBIGEO (ID_DEP,ID_PRO,ID_DIS,NOMBRE_DEP,NOMBRE_PRO,NOMBRE_DIS) VALUES ('05','11','07','AYACUCHO','VILCAS HUAMAN','SAURAMA');</v>
      </c>
    </row>
    <row r="569" spans="1:11" s="15" customFormat="1" ht="18" customHeight="1" x14ac:dyDescent="0.25">
      <c r="A569" s="12" t="s">
        <v>1877</v>
      </c>
      <c r="B569" s="13" t="str">
        <f t="shared" si="32"/>
        <v>05</v>
      </c>
      <c r="C569" s="13" t="str">
        <f t="shared" si="33"/>
        <v>11</v>
      </c>
      <c r="D569" s="13" t="str">
        <f t="shared" si="34"/>
        <v>08</v>
      </c>
      <c r="E569" s="14" t="s">
        <v>105</v>
      </c>
      <c r="F569" s="13" t="s">
        <v>4342</v>
      </c>
      <c r="G569" s="14" t="s">
        <v>1865</v>
      </c>
      <c r="H569" s="13" t="s">
        <v>61</v>
      </c>
      <c r="I569" s="14" t="s">
        <v>1878</v>
      </c>
      <c r="J569" s="24" t="s">
        <v>4345</v>
      </c>
      <c r="K569" s="15" t="str">
        <f t="shared" si="35"/>
        <v>INSERT INTO UBIGEO (ID_DEP,ID_PRO,ID_DIS,NOMBRE_DEP,NOMBRE_PRO,NOMBRE_DIS) VALUES ('05','11','08','AYACUCHO','VILCAS HUAMAN','VISCHONGO');</v>
      </c>
    </row>
    <row r="570" spans="1:11" s="15" customFormat="1" ht="18" customHeight="1" x14ac:dyDescent="0.25">
      <c r="A570" s="12" t="s">
        <v>1879</v>
      </c>
      <c r="B570" s="13" t="str">
        <f t="shared" si="32"/>
        <v>06</v>
      </c>
      <c r="C570" s="13" t="str">
        <f t="shared" si="33"/>
        <v>01</v>
      </c>
      <c r="D570" s="13" t="str">
        <f t="shared" si="34"/>
        <v>01</v>
      </c>
      <c r="E570" s="14" t="s">
        <v>132</v>
      </c>
      <c r="F570" s="13" t="s">
        <v>4343</v>
      </c>
      <c r="G570" s="14" t="s">
        <v>132</v>
      </c>
      <c r="H570" s="13" t="s">
        <v>4338</v>
      </c>
      <c r="I570" s="14" t="s">
        <v>132</v>
      </c>
      <c r="J570" s="24" t="s">
        <v>4338</v>
      </c>
      <c r="K570" s="15" t="str">
        <f t="shared" si="35"/>
        <v>INSERT INTO UBIGEO (ID_DEP,ID_PRO,ID_DIS,NOMBRE_DEP,NOMBRE_PRO,NOMBRE_DIS) VALUES ('06','01','01','CAJAMARCA','CAJAMARCA','CAJAMARCA');</v>
      </c>
    </row>
    <row r="571" spans="1:11" s="15" customFormat="1" ht="18" customHeight="1" x14ac:dyDescent="0.25">
      <c r="A571" s="12" t="s">
        <v>1880</v>
      </c>
      <c r="B571" s="13" t="str">
        <f t="shared" si="32"/>
        <v>06</v>
      </c>
      <c r="C571" s="13" t="str">
        <f t="shared" si="33"/>
        <v>01</v>
      </c>
      <c r="D571" s="13" t="str">
        <f t="shared" si="34"/>
        <v>02</v>
      </c>
      <c r="E571" s="14" t="s">
        <v>132</v>
      </c>
      <c r="F571" s="13" t="s">
        <v>4343</v>
      </c>
      <c r="G571" s="14" t="s">
        <v>132</v>
      </c>
      <c r="H571" s="13" t="s">
        <v>4338</v>
      </c>
      <c r="I571" s="14" t="s">
        <v>766</v>
      </c>
      <c r="J571" s="24" t="s">
        <v>4339</v>
      </c>
      <c r="K571" s="15" t="str">
        <f t="shared" si="35"/>
        <v>INSERT INTO UBIGEO (ID_DEP,ID_PRO,ID_DIS,NOMBRE_DEP,NOMBRE_PRO,NOMBRE_DIS) VALUES ('06','01','02','CAJAMARCA','CAJAMARCA','ASUNCION');</v>
      </c>
    </row>
    <row r="572" spans="1:11" s="15" customFormat="1" ht="18" customHeight="1" x14ac:dyDescent="0.25">
      <c r="A572" s="12" t="s">
        <v>1881</v>
      </c>
      <c r="B572" s="13" t="str">
        <f t="shared" si="32"/>
        <v>06</v>
      </c>
      <c r="C572" s="13" t="str">
        <f t="shared" si="33"/>
        <v>01</v>
      </c>
      <c r="D572" s="13" t="str">
        <f t="shared" si="34"/>
        <v>03</v>
      </c>
      <c r="E572" s="14" t="s">
        <v>132</v>
      </c>
      <c r="F572" s="13" t="s">
        <v>4343</v>
      </c>
      <c r="G572" s="14" t="s">
        <v>132</v>
      </c>
      <c r="H572" s="13" t="s">
        <v>4338</v>
      </c>
      <c r="I572" s="14" t="s">
        <v>1882</v>
      </c>
      <c r="J572" s="24" t="s">
        <v>4340</v>
      </c>
      <c r="K572" s="15" t="str">
        <f t="shared" si="35"/>
        <v>INSERT INTO UBIGEO (ID_DEP,ID_PRO,ID_DIS,NOMBRE_DEP,NOMBRE_PRO,NOMBRE_DIS) VALUES ('06','01','03','CAJAMARCA','CAJAMARCA','CHETILLA');</v>
      </c>
    </row>
    <row r="573" spans="1:11" s="15" customFormat="1" ht="18" customHeight="1" x14ac:dyDescent="0.25">
      <c r="A573" s="12" t="s">
        <v>1883</v>
      </c>
      <c r="B573" s="13" t="str">
        <f t="shared" si="32"/>
        <v>06</v>
      </c>
      <c r="C573" s="13" t="str">
        <f t="shared" si="33"/>
        <v>01</v>
      </c>
      <c r="D573" s="13" t="str">
        <f t="shared" si="34"/>
        <v>04</v>
      </c>
      <c r="E573" s="14" t="s">
        <v>132</v>
      </c>
      <c r="F573" s="13" t="s">
        <v>4343</v>
      </c>
      <c r="G573" s="14" t="s">
        <v>132</v>
      </c>
      <c r="H573" s="13" t="s">
        <v>4338</v>
      </c>
      <c r="I573" s="14" t="s">
        <v>1884</v>
      </c>
      <c r="J573" s="24" t="s">
        <v>4341</v>
      </c>
      <c r="K573" s="15" t="str">
        <f t="shared" si="35"/>
        <v>INSERT INTO UBIGEO (ID_DEP,ID_PRO,ID_DIS,NOMBRE_DEP,NOMBRE_PRO,NOMBRE_DIS) VALUES ('06','01','04','CAJAMARCA','CAJAMARCA','COSPAN');</v>
      </c>
    </row>
    <row r="574" spans="1:11" s="15" customFormat="1" ht="18" customHeight="1" x14ac:dyDescent="0.25">
      <c r="A574" s="12" t="s">
        <v>1885</v>
      </c>
      <c r="B574" s="13" t="str">
        <f t="shared" si="32"/>
        <v>06</v>
      </c>
      <c r="C574" s="13" t="str">
        <f t="shared" si="33"/>
        <v>01</v>
      </c>
      <c r="D574" s="13" t="str">
        <f t="shared" si="34"/>
        <v>05</v>
      </c>
      <c r="E574" s="14" t="s">
        <v>132</v>
      </c>
      <c r="F574" s="13" t="s">
        <v>4343</v>
      </c>
      <c r="G574" s="14" t="s">
        <v>132</v>
      </c>
      <c r="H574" s="13" t="s">
        <v>4338</v>
      </c>
      <c r="I574" s="14" t="s">
        <v>1886</v>
      </c>
      <c r="J574" s="24" t="s">
        <v>4342</v>
      </c>
      <c r="K574" s="15" t="str">
        <f t="shared" si="35"/>
        <v>INSERT INTO UBIGEO (ID_DEP,ID_PRO,ID_DIS,NOMBRE_DEP,NOMBRE_PRO,NOMBRE_DIS) VALUES ('06','01','05','CAJAMARCA','CAJAMARCA','ENCAÑADA');</v>
      </c>
    </row>
    <row r="575" spans="1:11" s="15" customFormat="1" ht="18" customHeight="1" x14ac:dyDescent="0.25">
      <c r="A575" s="12" t="s">
        <v>1887</v>
      </c>
      <c r="B575" s="13" t="str">
        <f t="shared" si="32"/>
        <v>06</v>
      </c>
      <c r="C575" s="13" t="str">
        <f t="shared" si="33"/>
        <v>01</v>
      </c>
      <c r="D575" s="13" t="str">
        <f t="shared" si="34"/>
        <v>06</v>
      </c>
      <c r="E575" s="14" t="s">
        <v>132</v>
      </c>
      <c r="F575" s="13" t="s">
        <v>4343</v>
      </c>
      <c r="G575" s="14" t="s">
        <v>132</v>
      </c>
      <c r="H575" s="13" t="s">
        <v>4338</v>
      </c>
      <c r="I575" s="14" t="s">
        <v>1888</v>
      </c>
      <c r="J575" s="24" t="s">
        <v>4343</v>
      </c>
      <c r="K575" s="15" t="str">
        <f t="shared" si="35"/>
        <v>INSERT INTO UBIGEO (ID_DEP,ID_PRO,ID_DIS,NOMBRE_DEP,NOMBRE_PRO,NOMBRE_DIS) VALUES ('06','01','06','CAJAMARCA','CAJAMARCA','JESUS');</v>
      </c>
    </row>
    <row r="576" spans="1:11" s="15" customFormat="1" ht="18" customHeight="1" x14ac:dyDescent="0.25">
      <c r="A576" s="12" t="s">
        <v>1889</v>
      </c>
      <c r="B576" s="13" t="str">
        <f t="shared" si="32"/>
        <v>06</v>
      </c>
      <c r="C576" s="13" t="str">
        <f t="shared" si="33"/>
        <v>01</v>
      </c>
      <c r="D576" s="13" t="str">
        <f t="shared" si="34"/>
        <v>07</v>
      </c>
      <c r="E576" s="14" t="s">
        <v>132</v>
      </c>
      <c r="F576" s="13" t="s">
        <v>4343</v>
      </c>
      <c r="G576" s="14" t="s">
        <v>132</v>
      </c>
      <c r="H576" s="13" t="s">
        <v>4338</v>
      </c>
      <c r="I576" s="14" t="s">
        <v>1890</v>
      </c>
      <c r="J576" s="24" t="s">
        <v>4344</v>
      </c>
      <c r="K576" s="15" t="str">
        <f t="shared" si="35"/>
        <v>INSERT INTO UBIGEO (ID_DEP,ID_PRO,ID_DIS,NOMBRE_DEP,NOMBRE_PRO,NOMBRE_DIS) VALUES ('06','01','07','CAJAMARCA','CAJAMARCA','LLACANORA');</v>
      </c>
    </row>
    <row r="577" spans="1:11" s="15" customFormat="1" ht="18" customHeight="1" x14ac:dyDescent="0.25">
      <c r="A577" s="12" t="s">
        <v>1891</v>
      </c>
      <c r="B577" s="13" t="str">
        <f t="shared" si="32"/>
        <v>06</v>
      </c>
      <c r="C577" s="13" t="str">
        <f t="shared" si="33"/>
        <v>01</v>
      </c>
      <c r="D577" s="13" t="str">
        <f t="shared" si="34"/>
        <v>08</v>
      </c>
      <c r="E577" s="14" t="s">
        <v>132</v>
      </c>
      <c r="F577" s="13" t="s">
        <v>4343</v>
      </c>
      <c r="G577" s="14" t="s">
        <v>132</v>
      </c>
      <c r="H577" s="13" t="s">
        <v>4338</v>
      </c>
      <c r="I577" s="14" t="s">
        <v>1892</v>
      </c>
      <c r="J577" s="24" t="s">
        <v>4345</v>
      </c>
      <c r="K577" s="15" t="str">
        <f t="shared" si="35"/>
        <v>INSERT INTO UBIGEO (ID_DEP,ID_PRO,ID_DIS,NOMBRE_DEP,NOMBRE_PRO,NOMBRE_DIS) VALUES ('06','01','08','CAJAMARCA','CAJAMARCA','LOS BAÑOS DEL INCA');</v>
      </c>
    </row>
    <row r="578" spans="1:11" s="15" customFormat="1" ht="18" customHeight="1" x14ac:dyDescent="0.25">
      <c r="A578" s="12" t="s">
        <v>1893</v>
      </c>
      <c r="B578" s="13" t="str">
        <f t="shared" si="32"/>
        <v>06</v>
      </c>
      <c r="C578" s="13" t="str">
        <f t="shared" si="33"/>
        <v>01</v>
      </c>
      <c r="D578" s="13" t="str">
        <f t="shared" si="34"/>
        <v>09</v>
      </c>
      <c r="E578" s="14" t="s">
        <v>132</v>
      </c>
      <c r="F578" s="13" t="s">
        <v>4343</v>
      </c>
      <c r="G578" s="14" t="s">
        <v>132</v>
      </c>
      <c r="H578" s="13" t="s">
        <v>4338</v>
      </c>
      <c r="I578" s="14" t="s">
        <v>786</v>
      </c>
      <c r="J578" s="24" t="s">
        <v>4346</v>
      </c>
      <c r="K578" s="15" t="str">
        <f t="shared" si="35"/>
        <v>INSERT INTO UBIGEO (ID_DEP,ID_PRO,ID_DIS,NOMBRE_DEP,NOMBRE_PRO,NOMBRE_DIS) VALUES ('06','01','09','CAJAMARCA','CAJAMARCA','MAGDALENA');</v>
      </c>
    </row>
    <row r="579" spans="1:11" s="15" customFormat="1" ht="18" customHeight="1" x14ac:dyDescent="0.25">
      <c r="A579" s="12" t="s">
        <v>1894</v>
      </c>
      <c r="B579" s="13" t="str">
        <f t="shared" ref="B579:B642" si="36">LEFT(A579,2)</f>
        <v>06</v>
      </c>
      <c r="C579" s="13" t="str">
        <f t="shared" ref="C579:C642" si="37">RIGHT(LEFT(A579,4),2)</f>
        <v>01</v>
      </c>
      <c r="D579" s="13" t="str">
        <f t="shared" ref="D579:D642" si="38">RIGHT(A579,2)</f>
        <v>10</v>
      </c>
      <c r="E579" s="14" t="s">
        <v>132</v>
      </c>
      <c r="F579" s="13" t="s">
        <v>4343</v>
      </c>
      <c r="G579" s="14" t="s">
        <v>132</v>
      </c>
      <c r="H579" s="13" t="s">
        <v>4338</v>
      </c>
      <c r="I579" s="14" t="s">
        <v>1895</v>
      </c>
      <c r="J579" s="24" t="s">
        <v>56</v>
      </c>
      <c r="K579" s="15" t="str">
        <f t="shared" ref="K579:K642" si="39">CONCATENATE($K$1," VALUES ('",B579,"','",C579,"','",D579,"','",E579,"','",G579,"','",I579,"');")</f>
        <v>INSERT INTO UBIGEO (ID_DEP,ID_PRO,ID_DIS,NOMBRE_DEP,NOMBRE_PRO,NOMBRE_DIS) VALUES ('06','01','10','CAJAMARCA','CAJAMARCA','MATARA');</v>
      </c>
    </row>
    <row r="580" spans="1:11" s="15" customFormat="1" ht="18" customHeight="1" x14ac:dyDescent="0.25">
      <c r="A580" s="12" t="s">
        <v>1896</v>
      </c>
      <c r="B580" s="13" t="str">
        <f t="shared" si="36"/>
        <v>06</v>
      </c>
      <c r="C580" s="13" t="str">
        <f t="shared" si="37"/>
        <v>01</v>
      </c>
      <c r="D580" s="13" t="str">
        <f t="shared" si="38"/>
        <v>11</v>
      </c>
      <c r="E580" s="14" t="s">
        <v>132</v>
      </c>
      <c r="F580" s="13" t="s">
        <v>4343</v>
      </c>
      <c r="G580" s="14" t="s">
        <v>132</v>
      </c>
      <c r="H580" s="13" t="s">
        <v>4338</v>
      </c>
      <c r="I580" s="14" t="s">
        <v>1897</v>
      </c>
      <c r="J580" s="24" t="s">
        <v>61</v>
      </c>
      <c r="K580" s="15" t="str">
        <f t="shared" si="39"/>
        <v>INSERT INTO UBIGEO (ID_DEP,ID_PRO,ID_DIS,NOMBRE_DEP,NOMBRE_PRO,NOMBRE_DIS) VALUES ('06','01','11','CAJAMARCA','CAJAMARCA','NAMORA');</v>
      </c>
    </row>
    <row r="581" spans="1:11" s="15" customFormat="1" ht="18" customHeight="1" x14ac:dyDescent="0.25">
      <c r="A581" s="12" t="s">
        <v>1898</v>
      </c>
      <c r="B581" s="13" t="str">
        <f t="shared" si="36"/>
        <v>06</v>
      </c>
      <c r="C581" s="13" t="str">
        <f t="shared" si="37"/>
        <v>01</v>
      </c>
      <c r="D581" s="13" t="str">
        <f t="shared" si="38"/>
        <v>12</v>
      </c>
      <c r="E581" s="14" t="s">
        <v>132</v>
      </c>
      <c r="F581" s="13" t="s">
        <v>4343</v>
      </c>
      <c r="G581" s="14" t="s">
        <v>132</v>
      </c>
      <c r="H581" s="13" t="s">
        <v>4338</v>
      </c>
      <c r="I581" s="14" t="s">
        <v>1239</v>
      </c>
      <c r="J581" s="24" t="s">
        <v>66</v>
      </c>
      <c r="K581" s="15" t="str">
        <f t="shared" si="39"/>
        <v>INSERT INTO UBIGEO (ID_DEP,ID_PRO,ID_DIS,NOMBRE_DEP,NOMBRE_PRO,NOMBRE_DIS) VALUES ('06','01','12','CAJAMARCA','CAJAMARCA','SAN JUAN');</v>
      </c>
    </row>
    <row r="582" spans="1:11" s="15" customFormat="1" ht="18" customHeight="1" x14ac:dyDescent="0.25">
      <c r="A582" s="12" t="s">
        <v>1899</v>
      </c>
      <c r="B582" s="13" t="str">
        <f t="shared" si="36"/>
        <v>06</v>
      </c>
      <c r="C582" s="13" t="str">
        <f t="shared" si="37"/>
        <v>02</v>
      </c>
      <c r="D582" s="13" t="str">
        <f t="shared" si="38"/>
        <v>01</v>
      </c>
      <c r="E582" s="14" t="s">
        <v>132</v>
      </c>
      <c r="F582" s="13" t="s">
        <v>4343</v>
      </c>
      <c r="G582" s="14" t="s">
        <v>1900</v>
      </c>
      <c r="H582" s="13" t="s">
        <v>4339</v>
      </c>
      <c r="I582" s="14" t="s">
        <v>1900</v>
      </c>
      <c r="J582" s="24" t="s">
        <v>4338</v>
      </c>
      <c r="K582" s="15" t="str">
        <f t="shared" si="39"/>
        <v>INSERT INTO UBIGEO (ID_DEP,ID_PRO,ID_DIS,NOMBRE_DEP,NOMBRE_PRO,NOMBRE_DIS) VALUES ('06','02','01','CAJAMARCA','CAJABAMBA','CAJABAMBA');</v>
      </c>
    </row>
    <row r="583" spans="1:11" s="15" customFormat="1" ht="18" customHeight="1" x14ac:dyDescent="0.25">
      <c r="A583" s="12" t="s">
        <v>1901</v>
      </c>
      <c r="B583" s="13" t="str">
        <f t="shared" si="36"/>
        <v>06</v>
      </c>
      <c r="C583" s="13" t="str">
        <f t="shared" si="37"/>
        <v>02</v>
      </c>
      <c r="D583" s="13" t="str">
        <f t="shared" si="38"/>
        <v>02</v>
      </c>
      <c r="E583" s="14" t="s">
        <v>132</v>
      </c>
      <c r="F583" s="13" t="s">
        <v>4343</v>
      </c>
      <c r="G583" s="14" t="s">
        <v>1900</v>
      </c>
      <c r="H583" s="13" t="s">
        <v>4339</v>
      </c>
      <c r="I583" s="14" t="s">
        <v>1902</v>
      </c>
      <c r="J583" s="24" t="s">
        <v>4339</v>
      </c>
      <c r="K583" s="15" t="str">
        <f t="shared" si="39"/>
        <v>INSERT INTO UBIGEO (ID_DEP,ID_PRO,ID_DIS,NOMBRE_DEP,NOMBRE_PRO,NOMBRE_DIS) VALUES ('06','02','02','CAJAMARCA','CAJABAMBA','CACHACHI');</v>
      </c>
    </row>
    <row r="584" spans="1:11" s="15" customFormat="1" ht="18" customHeight="1" x14ac:dyDescent="0.25">
      <c r="A584" s="12" t="s">
        <v>1903</v>
      </c>
      <c r="B584" s="13" t="str">
        <f t="shared" si="36"/>
        <v>06</v>
      </c>
      <c r="C584" s="13" t="str">
        <f t="shared" si="37"/>
        <v>02</v>
      </c>
      <c r="D584" s="13" t="str">
        <f t="shared" si="38"/>
        <v>03</v>
      </c>
      <c r="E584" s="14" t="s">
        <v>132</v>
      </c>
      <c r="F584" s="13" t="s">
        <v>4343</v>
      </c>
      <c r="G584" s="14" t="s">
        <v>1900</v>
      </c>
      <c r="H584" s="13" t="s">
        <v>4339</v>
      </c>
      <c r="I584" s="14" t="s">
        <v>1904</v>
      </c>
      <c r="J584" s="24" t="s">
        <v>4340</v>
      </c>
      <c r="K584" s="15" t="str">
        <f t="shared" si="39"/>
        <v>INSERT INTO UBIGEO (ID_DEP,ID_PRO,ID_DIS,NOMBRE_DEP,NOMBRE_PRO,NOMBRE_DIS) VALUES ('06','02','03','CAJAMARCA','CAJABAMBA','CONDEBAMBA');</v>
      </c>
    </row>
    <row r="585" spans="1:11" s="15" customFormat="1" ht="18" customHeight="1" x14ac:dyDescent="0.25">
      <c r="A585" s="12" t="s">
        <v>1905</v>
      </c>
      <c r="B585" s="13" t="str">
        <f t="shared" si="36"/>
        <v>06</v>
      </c>
      <c r="C585" s="13" t="str">
        <f t="shared" si="37"/>
        <v>02</v>
      </c>
      <c r="D585" s="13" t="str">
        <f t="shared" si="38"/>
        <v>04</v>
      </c>
      <c r="E585" s="14" t="s">
        <v>132</v>
      </c>
      <c r="F585" s="13" t="s">
        <v>4343</v>
      </c>
      <c r="G585" s="14" t="s">
        <v>1900</v>
      </c>
      <c r="H585" s="13" t="s">
        <v>4339</v>
      </c>
      <c r="I585" s="14" t="s">
        <v>1906</v>
      </c>
      <c r="J585" s="24" t="s">
        <v>4341</v>
      </c>
      <c r="K585" s="15" t="str">
        <f t="shared" si="39"/>
        <v>INSERT INTO UBIGEO (ID_DEP,ID_PRO,ID_DIS,NOMBRE_DEP,NOMBRE_PRO,NOMBRE_DIS) VALUES ('06','02','04','CAJAMARCA','CAJABAMBA','SITACOCHA');</v>
      </c>
    </row>
    <row r="586" spans="1:11" s="15" customFormat="1" ht="18" customHeight="1" x14ac:dyDescent="0.25">
      <c r="A586" s="12" t="s">
        <v>1907</v>
      </c>
      <c r="B586" s="13" t="str">
        <f t="shared" si="36"/>
        <v>06</v>
      </c>
      <c r="C586" s="13" t="str">
        <f t="shared" si="37"/>
        <v>03</v>
      </c>
      <c r="D586" s="13" t="str">
        <f t="shared" si="38"/>
        <v>01</v>
      </c>
      <c r="E586" s="14" t="s">
        <v>132</v>
      </c>
      <c r="F586" s="13" t="s">
        <v>4343</v>
      </c>
      <c r="G586" s="14" t="s">
        <v>1908</v>
      </c>
      <c r="H586" s="13" t="s">
        <v>4340</v>
      </c>
      <c r="I586" s="14" t="s">
        <v>1908</v>
      </c>
      <c r="J586" s="24" t="s">
        <v>4338</v>
      </c>
      <c r="K586" s="15" t="str">
        <f t="shared" si="39"/>
        <v>INSERT INTO UBIGEO (ID_DEP,ID_PRO,ID_DIS,NOMBRE_DEP,NOMBRE_PRO,NOMBRE_DIS) VALUES ('06','03','01','CAJAMARCA','CELENDIN','CELENDIN');</v>
      </c>
    </row>
    <row r="587" spans="1:11" s="15" customFormat="1" ht="18" customHeight="1" x14ac:dyDescent="0.25">
      <c r="A587" s="12" t="s">
        <v>1909</v>
      </c>
      <c r="B587" s="13" t="str">
        <f t="shared" si="36"/>
        <v>06</v>
      </c>
      <c r="C587" s="13" t="str">
        <f t="shared" si="37"/>
        <v>03</v>
      </c>
      <c r="D587" s="13" t="str">
        <f t="shared" si="38"/>
        <v>02</v>
      </c>
      <c r="E587" s="14" t="s">
        <v>132</v>
      </c>
      <c r="F587" s="13" t="s">
        <v>4343</v>
      </c>
      <c r="G587" s="14" t="s">
        <v>1908</v>
      </c>
      <c r="H587" s="13" t="s">
        <v>4340</v>
      </c>
      <c r="I587" s="14" t="s">
        <v>1910</v>
      </c>
      <c r="J587" s="24" t="s">
        <v>4339</v>
      </c>
      <c r="K587" s="15" t="str">
        <f t="shared" si="39"/>
        <v>INSERT INTO UBIGEO (ID_DEP,ID_PRO,ID_DIS,NOMBRE_DEP,NOMBRE_PRO,NOMBRE_DIS) VALUES ('06','03','02','CAJAMARCA','CELENDIN','CHUMUCH');</v>
      </c>
    </row>
    <row r="588" spans="1:11" s="15" customFormat="1" ht="18" customHeight="1" x14ac:dyDescent="0.25">
      <c r="A588" s="12" t="s">
        <v>1911</v>
      </c>
      <c r="B588" s="13" t="str">
        <f t="shared" si="36"/>
        <v>06</v>
      </c>
      <c r="C588" s="13" t="str">
        <f t="shared" si="37"/>
        <v>03</v>
      </c>
      <c r="D588" s="13" t="str">
        <f t="shared" si="38"/>
        <v>03</v>
      </c>
      <c r="E588" s="14" t="s">
        <v>132</v>
      </c>
      <c r="F588" s="13" t="s">
        <v>4343</v>
      </c>
      <c r="G588" s="14" t="s">
        <v>1908</v>
      </c>
      <c r="H588" s="13" t="s">
        <v>4340</v>
      </c>
      <c r="I588" s="14" t="s">
        <v>1912</v>
      </c>
      <c r="J588" s="24" t="s">
        <v>4340</v>
      </c>
      <c r="K588" s="15" t="str">
        <f t="shared" si="39"/>
        <v>INSERT INTO UBIGEO (ID_DEP,ID_PRO,ID_DIS,NOMBRE_DEP,NOMBRE_PRO,NOMBRE_DIS) VALUES ('06','03','03','CAJAMARCA','CELENDIN','CORTEGANA');</v>
      </c>
    </row>
    <row r="589" spans="1:11" s="15" customFormat="1" ht="18" customHeight="1" x14ac:dyDescent="0.25">
      <c r="A589" s="12" t="s">
        <v>1913</v>
      </c>
      <c r="B589" s="13" t="str">
        <f t="shared" si="36"/>
        <v>06</v>
      </c>
      <c r="C589" s="13" t="str">
        <f t="shared" si="37"/>
        <v>03</v>
      </c>
      <c r="D589" s="13" t="str">
        <f t="shared" si="38"/>
        <v>04</v>
      </c>
      <c r="E589" s="14" t="s">
        <v>132</v>
      </c>
      <c r="F589" s="13" t="s">
        <v>4343</v>
      </c>
      <c r="G589" s="14" t="s">
        <v>1908</v>
      </c>
      <c r="H589" s="13" t="s">
        <v>4340</v>
      </c>
      <c r="I589" s="14" t="s">
        <v>1914</v>
      </c>
      <c r="J589" s="24" t="s">
        <v>4341</v>
      </c>
      <c r="K589" s="15" t="str">
        <f t="shared" si="39"/>
        <v>INSERT INTO UBIGEO (ID_DEP,ID_PRO,ID_DIS,NOMBRE_DEP,NOMBRE_PRO,NOMBRE_DIS) VALUES ('06','03','04','CAJAMARCA','CELENDIN','HUASMIN');</v>
      </c>
    </row>
    <row r="590" spans="1:11" s="15" customFormat="1" ht="18" customHeight="1" x14ac:dyDescent="0.25">
      <c r="A590" s="12" t="s">
        <v>1915</v>
      </c>
      <c r="B590" s="13" t="str">
        <f t="shared" si="36"/>
        <v>06</v>
      </c>
      <c r="C590" s="13" t="str">
        <f t="shared" si="37"/>
        <v>03</v>
      </c>
      <c r="D590" s="13" t="str">
        <f t="shared" si="38"/>
        <v>05</v>
      </c>
      <c r="E590" s="14" t="s">
        <v>132</v>
      </c>
      <c r="F590" s="13" t="s">
        <v>4343</v>
      </c>
      <c r="G590" s="14" t="s">
        <v>1908</v>
      </c>
      <c r="H590" s="13" t="s">
        <v>4340</v>
      </c>
      <c r="I590" s="14" t="s">
        <v>1916</v>
      </c>
      <c r="J590" s="24" t="s">
        <v>4342</v>
      </c>
      <c r="K590" s="15" t="str">
        <f t="shared" si="39"/>
        <v>INSERT INTO UBIGEO (ID_DEP,ID_PRO,ID_DIS,NOMBRE_DEP,NOMBRE_PRO,NOMBRE_DIS) VALUES ('06','03','05','CAJAMARCA','CELENDIN','JORGE CHAVEZ');</v>
      </c>
    </row>
    <row r="591" spans="1:11" s="15" customFormat="1" ht="18" customHeight="1" x14ac:dyDescent="0.25">
      <c r="A591" s="12" t="s">
        <v>1917</v>
      </c>
      <c r="B591" s="13" t="str">
        <f t="shared" si="36"/>
        <v>06</v>
      </c>
      <c r="C591" s="13" t="str">
        <f t="shared" si="37"/>
        <v>03</v>
      </c>
      <c r="D591" s="13" t="str">
        <f t="shared" si="38"/>
        <v>06</v>
      </c>
      <c r="E591" s="14" t="s">
        <v>132</v>
      </c>
      <c r="F591" s="13" t="s">
        <v>4343</v>
      </c>
      <c r="G591" s="14" t="s">
        <v>1908</v>
      </c>
      <c r="H591" s="13" t="s">
        <v>4340</v>
      </c>
      <c r="I591" s="14" t="s">
        <v>1918</v>
      </c>
      <c r="J591" s="24" t="s">
        <v>4343</v>
      </c>
      <c r="K591" s="15" t="str">
        <f t="shared" si="39"/>
        <v>INSERT INTO UBIGEO (ID_DEP,ID_PRO,ID_DIS,NOMBRE_DEP,NOMBRE_PRO,NOMBRE_DIS) VALUES ('06','03','06','CAJAMARCA','CELENDIN','JOSE GALVEZ');</v>
      </c>
    </row>
    <row r="592" spans="1:11" s="15" customFormat="1" ht="18" customHeight="1" x14ac:dyDescent="0.25">
      <c r="A592" s="12" t="s">
        <v>1919</v>
      </c>
      <c r="B592" s="13" t="str">
        <f t="shared" si="36"/>
        <v>06</v>
      </c>
      <c r="C592" s="13" t="str">
        <f t="shared" si="37"/>
        <v>03</v>
      </c>
      <c r="D592" s="13" t="str">
        <f t="shared" si="38"/>
        <v>07</v>
      </c>
      <c r="E592" s="14" t="s">
        <v>132</v>
      </c>
      <c r="F592" s="13" t="s">
        <v>4343</v>
      </c>
      <c r="G592" s="14" t="s">
        <v>1908</v>
      </c>
      <c r="H592" s="13" t="s">
        <v>4340</v>
      </c>
      <c r="I592" s="14" t="s">
        <v>1920</v>
      </c>
      <c r="J592" s="24" t="s">
        <v>4344</v>
      </c>
      <c r="K592" s="15" t="str">
        <f t="shared" si="39"/>
        <v>INSERT INTO UBIGEO (ID_DEP,ID_PRO,ID_DIS,NOMBRE_DEP,NOMBRE_PRO,NOMBRE_DIS) VALUES ('06','03','07','CAJAMARCA','CELENDIN','MIGUEL IGLESIAS');</v>
      </c>
    </row>
    <row r="593" spans="1:11" s="15" customFormat="1" ht="18" customHeight="1" x14ac:dyDescent="0.25">
      <c r="A593" s="12" t="s">
        <v>1921</v>
      </c>
      <c r="B593" s="13" t="str">
        <f t="shared" si="36"/>
        <v>06</v>
      </c>
      <c r="C593" s="13" t="str">
        <f t="shared" si="37"/>
        <v>03</v>
      </c>
      <c r="D593" s="13" t="str">
        <f t="shared" si="38"/>
        <v>08</v>
      </c>
      <c r="E593" s="14" t="s">
        <v>132</v>
      </c>
      <c r="F593" s="13" t="s">
        <v>4343</v>
      </c>
      <c r="G593" s="14" t="s">
        <v>1908</v>
      </c>
      <c r="H593" s="13" t="s">
        <v>4340</v>
      </c>
      <c r="I593" s="14" t="s">
        <v>1922</v>
      </c>
      <c r="J593" s="24" t="s">
        <v>4345</v>
      </c>
      <c r="K593" s="15" t="str">
        <f t="shared" si="39"/>
        <v>INSERT INTO UBIGEO (ID_DEP,ID_PRO,ID_DIS,NOMBRE_DEP,NOMBRE_PRO,NOMBRE_DIS) VALUES ('06','03','08','CAJAMARCA','CELENDIN','OXAMARCA');</v>
      </c>
    </row>
    <row r="594" spans="1:11" s="15" customFormat="1" ht="18" customHeight="1" x14ac:dyDescent="0.25">
      <c r="A594" s="12" t="s">
        <v>1923</v>
      </c>
      <c r="B594" s="13" t="str">
        <f t="shared" si="36"/>
        <v>06</v>
      </c>
      <c r="C594" s="13" t="str">
        <f t="shared" si="37"/>
        <v>03</v>
      </c>
      <c r="D594" s="13" t="str">
        <f t="shared" si="38"/>
        <v>09</v>
      </c>
      <c r="E594" s="14" t="s">
        <v>132</v>
      </c>
      <c r="F594" s="13" t="s">
        <v>4343</v>
      </c>
      <c r="G594" s="14" t="s">
        <v>1908</v>
      </c>
      <c r="H594" s="13" t="s">
        <v>4340</v>
      </c>
      <c r="I594" s="14" t="s">
        <v>1924</v>
      </c>
      <c r="J594" s="24" t="s">
        <v>4346</v>
      </c>
      <c r="K594" s="15" t="str">
        <f t="shared" si="39"/>
        <v>INSERT INTO UBIGEO (ID_DEP,ID_PRO,ID_DIS,NOMBRE_DEP,NOMBRE_PRO,NOMBRE_DIS) VALUES ('06','03','09','CAJAMARCA','CELENDIN','SOROCHUCO');</v>
      </c>
    </row>
    <row r="595" spans="1:11" s="15" customFormat="1" ht="18" customHeight="1" x14ac:dyDescent="0.25">
      <c r="A595" s="12" t="s">
        <v>1925</v>
      </c>
      <c r="B595" s="13" t="str">
        <f t="shared" si="36"/>
        <v>06</v>
      </c>
      <c r="C595" s="13" t="str">
        <f t="shared" si="37"/>
        <v>03</v>
      </c>
      <c r="D595" s="13" t="str">
        <f t="shared" si="38"/>
        <v>10</v>
      </c>
      <c r="E595" s="14" t="s">
        <v>132</v>
      </c>
      <c r="F595" s="13" t="s">
        <v>4343</v>
      </c>
      <c r="G595" s="14" t="s">
        <v>1908</v>
      </c>
      <c r="H595" s="13" t="s">
        <v>4340</v>
      </c>
      <c r="I595" s="14" t="s">
        <v>1817</v>
      </c>
      <c r="J595" s="24" t="s">
        <v>56</v>
      </c>
      <c r="K595" s="15" t="str">
        <f t="shared" si="39"/>
        <v>INSERT INTO UBIGEO (ID_DEP,ID_PRO,ID_DIS,NOMBRE_DEP,NOMBRE_PRO,NOMBRE_DIS) VALUES ('06','03','10','CAJAMARCA','CELENDIN','SUCRE');</v>
      </c>
    </row>
    <row r="596" spans="1:11" s="15" customFormat="1" ht="18" customHeight="1" x14ac:dyDescent="0.25">
      <c r="A596" s="12" t="s">
        <v>1926</v>
      </c>
      <c r="B596" s="13" t="str">
        <f t="shared" si="36"/>
        <v>06</v>
      </c>
      <c r="C596" s="13" t="str">
        <f t="shared" si="37"/>
        <v>03</v>
      </c>
      <c r="D596" s="13" t="str">
        <f t="shared" si="38"/>
        <v>11</v>
      </c>
      <c r="E596" s="14" t="s">
        <v>132</v>
      </c>
      <c r="F596" s="13" t="s">
        <v>4343</v>
      </c>
      <c r="G596" s="14" t="s">
        <v>1908</v>
      </c>
      <c r="H596" s="13" t="s">
        <v>4340</v>
      </c>
      <c r="I596" s="14" t="s">
        <v>1927</v>
      </c>
      <c r="J596" s="24" t="s">
        <v>61</v>
      </c>
      <c r="K596" s="15" t="str">
        <f t="shared" si="39"/>
        <v>INSERT INTO UBIGEO (ID_DEP,ID_PRO,ID_DIS,NOMBRE_DEP,NOMBRE_PRO,NOMBRE_DIS) VALUES ('06','03','11','CAJAMARCA','CELENDIN','UTCO');</v>
      </c>
    </row>
    <row r="597" spans="1:11" s="15" customFormat="1" ht="18" customHeight="1" x14ac:dyDescent="0.25">
      <c r="A597" s="12" t="s">
        <v>1928</v>
      </c>
      <c r="B597" s="13" t="str">
        <f t="shared" si="36"/>
        <v>06</v>
      </c>
      <c r="C597" s="13" t="str">
        <f t="shared" si="37"/>
        <v>03</v>
      </c>
      <c r="D597" s="13" t="str">
        <f t="shared" si="38"/>
        <v>12</v>
      </c>
      <c r="E597" s="14" t="s">
        <v>132</v>
      </c>
      <c r="F597" s="13" t="s">
        <v>4343</v>
      </c>
      <c r="G597" s="14" t="s">
        <v>1908</v>
      </c>
      <c r="H597" s="13" t="s">
        <v>4340</v>
      </c>
      <c r="I597" s="14" t="s">
        <v>1929</v>
      </c>
      <c r="J597" s="24" t="s">
        <v>66</v>
      </c>
      <c r="K597" s="15" t="str">
        <f t="shared" si="39"/>
        <v>INSERT INTO UBIGEO (ID_DEP,ID_PRO,ID_DIS,NOMBRE_DEP,NOMBRE_PRO,NOMBRE_DIS) VALUES ('06','03','12','CAJAMARCA','CELENDIN','LA LIBERTAD DE PALLAN');</v>
      </c>
    </row>
    <row r="598" spans="1:11" s="15" customFormat="1" ht="18" customHeight="1" x14ac:dyDescent="0.25">
      <c r="A598" s="12" t="s">
        <v>1930</v>
      </c>
      <c r="B598" s="13" t="str">
        <f t="shared" si="36"/>
        <v>06</v>
      </c>
      <c r="C598" s="13" t="str">
        <f t="shared" si="37"/>
        <v>04</v>
      </c>
      <c r="D598" s="13" t="str">
        <f t="shared" si="38"/>
        <v>01</v>
      </c>
      <c r="E598" s="14" t="s">
        <v>132</v>
      </c>
      <c r="F598" s="13" t="s">
        <v>4343</v>
      </c>
      <c r="G598" s="14" t="s">
        <v>157</v>
      </c>
      <c r="H598" s="13" t="s">
        <v>4341</v>
      </c>
      <c r="I598" s="14" t="s">
        <v>157</v>
      </c>
      <c r="J598" s="24" t="s">
        <v>4338</v>
      </c>
      <c r="K598" s="15" t="str">
        <f t="shared" si="39"/>
        <v>INSERT INTO UBIGEO (ID_DEP,ID_PRO,ID_DIS,NOMBRE_DEP,NOMBRE_PRO,NOMBRE_DIS) VALUES ('06','04','01','CAJAMARCA','CHOTA','CHOTA');</v>
      </c>
    </row>
    <row r="599" spans="1:11" s="15" customFormat="1" ht="18" customHeight="1" x14ac:dyDescent="0.25">
      <c r="A599" s="12" t="s">
        <v>1931</v>
      </c>
      <c r="B599" s="13" t="str">
        <f t="shared" si="36"/>
        <v>06</v>
      </c>
      <c r="C599" s="13" t="str">
        <f t="shared" si="37"/>
        <v>04</v>
      </c>
      <c r="D599" s="13" t="str">
        <f t="shared" si="38"/>
        <v>02</v>
      </c>
      <c r="E599" s="14" t="s">
        <v>132</v>
      </c>
      <c r="F599" s="13" t="s">
        <v>4343</v>
      </c>
      <c r="G599" s="14" t="s">
        <v>157</v>
      </c>
      <c r="H599" s="13" t="s">
        <v>4341</v>
      </c>
      <c r="I599" s="14" t="s">
        <v>1932</v>
      </c>
      <c r="J599" s="24" t="s">
        <v>4339</v>
      </c>
      <c r="K599" s="15" t="str">
        <f t="shared" si="39"/>
        <v>INSERT INTO UBIGEO (ID_DEP,ID_PRO,ID_DIS,NOMBRE_DEP,NOMBRE_PRO,NOMBRE_DIS) VALUES ('06','04','02','CAJAMARCA','CHOTA','ANGUIA');</v>
      </c>
    </row>
    <row r="600" spans="1:11" s="15" customFormat="1" ht="18" customHeight="1" x14ac:dyDescent="0.25">
      <c r="A600" s="12" t="s">
        <v>1933</v>
      </c>
      <c r="B600" s="13" t="str">
        <f t="shared" si="36"/>
        <v>06</v>
      </c>
      <c r="C600" s="13" t="str">
        <f t="shared" si="37"/>
        <v>04</v>
      </c>
      <c r="D600" s="13" t="str">
        <f t="shared" si="38"/>
        <v>03</v>
      </c>
      <c r="E600" s="14" t="s">
        <v>132</v>
      </c>
      <c r="F600" s="13" t="s">
        <v>4343</v>
      </c>
      <c r="G600" s="14" t="s">
        <v>157</v>
      </c>
      <c r="H600" s="13" t="s">
        <v>4341</v>
      </c>
      <c r="I600" s="14" t="s">
        <v>1934</v>
      </c>
      <c r="J600" s="24" t="s">
        <v>4340</v>
      </c>
      <c r="K600" s="15" t="str">
        <f t="shared" si="39"/>
        <v>INSERT INTO UBIGEO (ID_DEP,ID_PRO,ID_DIS,NOMBRE_DEP,NOMBRE_PRO,NOMBRE_DIS) VALUES ('06','04','03','CAJAMARCA','CHOTA','CHADIN');</v>
      </c>
    </row>
    <row r="601" spans="1:11" s="15" customFormat="1" ht="18" customHeight="1" x14ac:dyDescent="0.25">
      <c r="A601" s="12" t="s">
        <v>1935</v>
      </c>
      <c r="B601" s="13" t="str">
        <f t="shared" si="36"/>
        <v>06</v>
      </c>
      <c r="C601" s="13" t="str">
        <f t="shared" si="37"/>
        <v>04</v>
      </c>
      <c r="D601" s="13" t="str">
        <f t="shared" si="38"/>
        <v>04</v>
      </c>
      <c r="E601" s="14" t="s">
        <v>132</v>
      </c>
      <c r="F601" s="13" t="s">
        <v>4343</v>
      </c>
      <c r="G601" s="14" t="s">
        <v>157</v>
      </c>
      <c r="H601" s="13" t="s">
        <v>4341</v>
      </c>
      <c r="I601" s="14" t="s">
        <v>1936</v>
      </c>
      <c r="J601" s="24" t="s">
        <v>4341</v>
      </c>
      <c r="K601" s="15" t="str">
        <f t="shared" si="39"/>
        <v>INSERT INTO UBIGEO (ID_DEP,ID_PRO,ID_DIS,NOMBRE_DEP,NOMBRE_PRO,NOMBRE_DIS) VALUES ('06','04','04','CAJAMARCA','CHOTA','CHIGUIRIP');</v>
      </c>
    </row>
    <row r="602" spans="1:11" s="15" customFormat="1" ht="18" customHeight="1" x14ac:dyDescent="0.25">
      <c r="A602" s="12" t="s">
        <v>1937</v>
      </c>
      <c r="B602" s="13" t="str">
        <f t="shared" si="36"/>
        <v>06</v>
      </c>
      <c r="C602" s="13" t="str">
        <f t="shared" si="37"/>
        <v>04</v>
      </c>
      <c r="D602" s="13" t="str">
        <f t="shared" si="38"/>
        <v>05</v>
      </c>
      <c r="E602" s="14" t="s">
        <v>132</v>
      </c>
      <c r="F602" s="13" t="s">
        <v>4343</v>
      </c>
      <c r="G602" s="14" t="s">
        <v>157</v>
      </c>
      <c r="H602" s="13" t="s">
        <v>4341</v>
      </c>
      <c r="I602" s="14" t="s">
        <v>1938</v>
      </c>
      <c r="J602" s="24" t="s">
        <v>4342</v>
      </c>
      <c r="K602" s="15" t="str">
        <f t="shared" si="39"/>
        <v>INSERT INTO UBIGEO (ID_DEP,ID_PRO,ID_DIS,NOMBRE_DEP,NOMBRE_PRO,NOMBRE_DIS) VALUES ('06','04','05','CAJAMARCA','CHOTA','CHIMBAN');</v>
      </c>
    </row>
    <row r="603" spans="1:11" s="15" customFormat="1" ht="18" customHeight="1" x14ac:dyDescent="0.25">
      <c r="A603" s="12" t="s">
        <v>1939</v>
      </c>
      <c r="B603" s="13" t="str">
        <f t="shared" si="36"/>
        <v>06</v>
      </c>
      <c r="C603" s="13" t="str">
        <f t="shared" si="37"/>
        <v>04</v>
      </c>
      <c r="D603" s="13" t="str">
        <f t="shared" si="38"/>
        <v>06</v>
      </c>
      <c r="E603" s="14" t="s">
        <v>132</v>
      </c>
      <c r="F603" s="13" t="s">
        <v>4343</v>
      </c>
      <c r="G603" s="14" t="s">
        <v>157</v>
      </c>
      <c r="H603" s="13" t="s">
        <v>4341</v>
      </c>
      <c r="I603" s="14" t="s">
        <v>1940</v>
      </c>
      <c r="J603" s="24" t="s">
        <v>4343</v>
      </c>
      <c r="K603" s="15" t="str">
        <f t="shared" si="39"/>
        <v>INSERT INTO UBIGEO (ID_DEP,ID_PRO,ID_DIS,NOMBRE_DEP,NOMBRE_PRO,NOMBRE_DIS) VALUES ('06','04','06','CAJAMARCA','CHOTA','CHOROPAMPA');</v>
      </c>
    </row>
    <row r="604" spans="1:11" s="15" customFormat="1" ht="18" customHeight="1" x14ac:dyDescent="0.25">
      <c r="A604" s="12" t="s">
        <v>1941</v>
      </c>
      <c r="B604" s="13" t="str">
        <f t="shared" si="36"/>
        <v>06</v>
      </c>
      <c r="C604" s="13" t="str">
        <f t="shared" si="37"/>
        <v>04</v>
      </c>
      <c r="D604" s="13" t="str">
        <f t="shared" si="38"/>
        <v>07</v>
      </c>
      <c r="E604" s="14" t="s">
        <v>132</v>
      </c>
      <c r="F604" s="13" t="s">
        <v>4343</v>
      </c>
      <c r="G604" s="14" t="s">
        <v>157</v>
      </c>
      <c r="H604" s="13" t="s">
        <v>4341</v>
      </c>
      <c r="I604" s="14" t="s">
        <v>935</v>
      </c>
      <c r="J604" s="24" t="s">
        <v>4344</v>
      </c>
      <c r="K604" s="15" t="str">
        <f t="shared" si="39"/>
        <v>INSERT INTO UBIGEO (ID_DEP,ID_PRO,ID_DIS,NOMBRE_DEP,NOMBRE_PRO,NOMBRE_DIS) VALUES ('06','04','07','CAJAMARCA','CHOTA','COCHABAMBA');</v>
      </c>
    </row>
    <row r="605" spans="1:11" s="15" customFormat="1" ht="18" customHeight="1" x14ac:dyDescent="0.25">
      <c r="A605" s="12" t="s">
        <v>1942</v>
      </c>
      <c r="B605" s="13" t="str">
        <f t="shared" si="36"/>
        <v>06</v>
      </c>
      <c r="C605" s="13" t="str">
        <f t="shared" si="37"/>
        <v>04</v>
      </c>
      <c r="D605" s="13" t="str">
        <f t="shared" si="38"/>
        <v>08</v>
      </c>
      <c r="E605" s="14" t="s">
        <v>132</v>
      </c>
      <c r="F605" s="13" t="s">
        <v>4343</v>
      </c>
      <c r="G605" s="14" t="s">
        <v>157</v>
      </c>
      <c r="H605" s="13" t="s">
        <v>4341</v>
      </c>
      <c r="I605" s="14" t="s">
        <v>1943</v>
      </c>
      <c r="J605" s="24" t="s">
        <v>4345</v>
      </c>
      <c r="K605" s="15" t="str">
        <f t="shared" si="39"/>
        <v>INSERT INTO UBIGEO (ID_DEP,ID_PRO,ID_DIS,NOMBRE_DEP,NOMBRE_PRO,NOMBRE_DIS) VALUES ('06','04','08','CAJAMARCA','CHOTA','CONCHAN');</v>
      </c>
    </row>
    <row r="606" spans="1:11" s="15" customFormat="1" ht="18" customHeight="1" x14ac:dyDescent="0.25">
      <c r="A606" s="12" t="s">
        <v>1944</v>
      </c>
      <c r="B606" s="13" t="str">
        <f t="shared" si="36"/>
        <v>06</v>
      </c>
      <c r="C606" s="13" t="str">
        <f t="shared" si="37"/>
        <v>04</v>
      </c>
      <c r="D606" s="13" t="str">
        <f t="shared" si="38"/>
        <v>09</v>
      </c>
      <c r="E606" s="14" t="s">
        <v>132</v>
      </c>
      <c r="F606" s="13" t="s">
        <v>4343</v>
      </c>
      <c r="G606" s="14" t="s">
        <v>157</v>
      </c>
      <c r="H606" s="13" t="s">
        <v>4341</v>
      </c>
      <c r="I606" s="14" t="s">
        <v>1945</v>
      </c>
      <c r="J606" s="24" t="s">
        <v>4346</v>
      </c>
      <c r="K606" s="15" t="str">
        <f t="shared" si="39"/>
        <v>INSERT INTO UBIGEO (ID_DEP,ID_PRO,ID_DIS,NOMBRE_DEP,NOMBRE_PRO,NOMBRE_DIS) VALUES ('06','04','09','CAJAMARCA','CHOTA','HUAMBOS');</v>
      </c>
    </row>
    <row r="607" spans="1:11" s="15" customFormat="1" ht="18" customHeight="1" x14ac:dyDescent="0.25">
      <c r="A607" s="12" t="s">
        <v>1946</v>
      </c>
      <c r="B607" s="13" t="str">
        <f t="shared" si="36"/>
        <v>06</v>
      </c>
      <c r="C607" s="13" t="str">
        <f t="shared" si="37"/>
        <v>04</v>
      </c>
      <c r="D607" s="13" t="str">
        <f t="shared" si="38"/>
        <v>10</v>
      </c>
      <c r="E607" s="14" t="s">
        <v>132</v>
      </c>
      <c r="F607" s="13" t="s">
        <v>4343</v>
      </c>
      <c r="G607" s="14" t="s">
        <v>157</v>
      </c>
      <c r="H607" s="13" t="s">
        <v>4341</v>
      </c>
      <c r="I607" s="14" t="s">
        <v>1947</v>
      </c>
      <c r="J607" s="24" t="s">
        <v>56</v>
      </c>
      <c r="K607" s="15" t="str">
        <f t="shared" si="39"/>
        <v>INSERT INTO UBIGEO (ID_DEP,ID_PRO,ID_DIS,NOMBRE_DEP,NOMBRE_PRO,NOMBRE_DIS) VALUES ('06','04','10','CAJAMARCA','CHOTA','LAJAS');</v>
      </c>
    </row>
    <row r="608" spans="1:11" s="15" customFormat="1" ht="18" customHeight="1" x14ac:dyDescent="0.25">
      <c r="A608" s="12" t="s">
        <v>1948</v>
      </c>
      <c r="B608" s="13" t="str">
        <f t="shared" si="36"/>
        <v>06</v>
      </c>
      <c r="C608" s="13" t="str">
        <f t="shared" si="37"/>
        <v>04</v>
      </c>
      <c r="D608" s="13" t="str">
        <f t="shared" si="38"/>
        <v>11</v>
      </c>
      <c r="E608" s="14" t="s">
        <v>132</v>
      </c>
      <c r="F608" s="13" t="s">
        <v>4343</v>
      </c>
      <c r="G608" s="14" t="s">
        <v>157</v>
      </c>
      <c r="H608" s="13" t="s">
        <v>4341</v>
      </c>
      <c r="I608" s="14" t="s">
        <v>1131</v>
      </c>
      <c r="J608" s="24" t="s">
        <v>61</v>
      </c>
      <c r="K608" s="15" t="str">
        <f t="shared" si="39"/>
        <v>INSERT INTO UBIGEO (ID_DEP,ID_PRO,ID_DIS,NOMBRE_DEP,NOMBRE_PRO,NOMBRE_DIS) VALUES ('06','04','11','CAJAMARCA','CHOTA','LLAMA');</v>
      </c>
    </row>
    <row r="609" spans="1:11" s="15" customFormat="1" ht="18" customHeight="1" x14ac:dyDescent="0.25">
      <c r="A609" s="12" t="s">
        <v>1949</v>
      </c>
      <c r="B609" s="13" t="str">
        <f t="shared" si="36"/>
        <v>06</v>
      </c>
      <c r="C609" s="13" t="str">
        <f t="shared" si="37"/>
        <v>04</v>
      </c>
      <c r="D609" s="13" t="str">
        <f t="shared" si="38"/>
        <v>12</v>
      </c>
      <c r="E609" s="14" t="s">
        <v>132</v>
      </c>
      <c r="F609" s="13" t="s">
        <v>4343</v>
      </c>
      <c r="G609" s="14" t="s">
        <v>157</v>
      </c>
      <c r="H609" s="13" t="s">
        <v>4341</v>
      </c>
      <c r="I609" s="14" t="s">
        <v>1950</v>
      </c>
      <c r="J609" s="24" t="s">
        <v>66</v>
      </c>
      <c r="K609" s="15" t="str">
        <f t="shared" si="39"/>
        <v>INSERT INTO UBIGEO (ID_DEP,ID_PRO,ID_DIS,NOMBRE_DEP,NOMBRE_PRO,NOMBRE_DIS) VALUES ('06','04','12','CAJAMARCA','CHOTA','MIRACOSTA');</v>
      </c>
    </row>
    <row r="610" spans="1:11" s="15" customFormat="1" ht="18" customHeight="1" x14ac:dyDescent="0.25">
      <c r="A610" s="12" t="s">
        <v>1951</v>
      </c>
      <c r="B610" s="13" t="str">
        <f t="shared" si="36"/>
        <v>06</v>
      </c>
      <c r="C610" s="13" t="str">
        <f t="shared" si="37"/>
        <v>04</v>
      </c>
      <c r="D610" s="13" t="str">
        <f t="shared" si="38"/>
        <v>13</v>
      </c>
      <c r="E610" s="14" t="s">
        <v>132</v>
      </c>
      <c r="F610" s="13" t="s">
        <v>4343</v>
      </c>
      <c r="G610" s="14" t="s">
        <v>157</v>
      </c>
      <c r="H610" s="13" t="s">
        <v>4341</v>
      </c>
      <c r="I610" s="14" t="s">
        <v>1952</v>
      </c>
      <c r="J610" s="24" t="s">
        <v>70</v>
      </c>
      <c r="K610" s="15" t="str">
        <f t="shared" si="39"/>
        <v>INSERT INTO UBIGEO (ID_DEP,ID_PRO,ID_DIS,NOMBRE_DEP,NOMBRE_PRO,NOMBRE_DIS) VALUES ('06','04','13','CAJAMARCA','CHOTA','PACCHA');</v>
      </c>
    </row>
    <row r="611" spans="1:11" s="15" customFormat="1" ht="18" customHeight="1" x14ac:dyDescent="0.25">
      <c r="A611" s="12" t="s">
        <v>1953</v>
      </c>
      <c r="B611" s="13" t="str">
        <f t="shared" si="36"/>
        <v>06</v>
      </c>
      <c r="C611" s="13" t="str">
        <f t="shared" si="37"/>
        <v>04</v>
      </c>
      <c r="D611" s="13" t="str">
        <f t="shared" si="38"/>
        <v>14</v>
      </c>
      <c r="E611" s="14" t="s">
        <v>132</v>
      </c>
      <c r="F611" s="13" t="s">
        <v>4343</v>
      </c>
      <c r="G611" s="14" t="s">
        <v>157</v>
      </c>
      <c r="H611" s="13" t="s">
        <v>4341</v>
      </c>
      <c r="I611" s="14" t="s">
        <v>1954</v>
      </c>
      <c r="J611" s="24" t="s">
        <v>76</v>
      </c>
      <c r="K611" s="15" t="str">
        <f t="shared" si="39"/>
        <v>INSERT INTO UBIGEO (ID_DEP,ID_PRO,ID_DIS,NOMBRE_DEP,NOMBRE_PRO,NOMBRE_DIS) VALUES ('06','04','14','CAJAMARCA','CHOTA','PION');</v>
      </c>
    </row>
    <row r="612" spans="1:11" s="15" customFormat="1" ht="18" customHeight="1" x14ac:dyDescent="0.25">
      <c r="A612" s="12" t="s">
        <v>1955</v>
      </c>
      <c r="B612" s="13" t="str">
        <f t="shared" si="36"/>
        <v>06</v>
      </c>
      <c r="C612" s="13" t="str">
        <f t="shared" si="37"/>
        <v>04</v>
      </c>
      <c r="D612" s="13" t="str">
        <f t="shared" si="38"/>
        <v>15</v>
      </c>
      <c r="E612" s="14" t="s">
        <v>132</v>
      </c>
      <c r="F612" s="13" t="s">
        <v>4343</v>
      </c>
      <c r="G612" s="14" t="s">
        <v>157</v>
      </c>
      <c r="H612" s="13" t="s">
        <v>4341</v>
      </c>
      <c r="I612" s="14" t="s">
        <v>1956</v>
      </c>
      <c r="J612" s="24" t="s">
        <v>80</v>
      </c>
      <c r="K612" s="15" t="str">
        <f t="shared" si="39"/>
        <v>INSERT INTO UBIGEO (ID_DEP,ID_PRO,ID_DIS,NOMBRE_DEP,NOMBRE_PRO,NOMBRE_DIS) VALUES ('06','04','15','CAJAMARCA','CHOTA','QUEROCOTO');</v>
      </c>
    </row>
    <row r="613" spans="1:11" s="15" customFormat="1" ht="18" customHeight="1" x14ac:dyDescent="0.25">
      <c r="A613" s="12" t="s">
        <v>1957</v>
      </c>
      <c r="B613" s="13" t="str">
        <f t="shared" si="36"/>
        <v>06</v>
      </c>
      <c r="C613" s="13" t="str">
        <f t="shared" si="37"/>
        <v>04</v>
      </c>
      <c r="D613" s="13" t="str">
        <f t="shared" si="38"/>
        <v>16</v>
      </c>
      <c r="E613" s="14" t="s">
        <v>132</v>
      </c>
      <c r="F613" s="13" t="s">
        <v>4343</v>
      </c>
      <c r="G613" s="14" t="s">
        <v>157</v>
      </c>
      <c r="H613" s="13" t="s">
        <v>4341</v>
      </c>
      <c r="I613" s="14" t="s">
        <v>1958</v>
      </c>
      <c r="J613" s="24" t="s">
        <v>84</v>
      </c>
      <c r="K613" s="15" t="str">
        <f t="shared" si="39"/>
        <v>INSERT INTO UBIGEO (ID_DEP,ID_PRO,ID_DIS,NOMBRE_DEP,NOMBRE_PRO,NOMBRE_DIS) VALUES ('06','04','16','CAJAMARCA','CHOTA','SAN JUAN DE LICUPIS');</v>
      </c>
    </row>
    <row r="614" spans="1:11" s="15" customFormat="1" ht="18" customHeight="1" x14ac:dyDescent="0.25">
      <c r="A614" s="12" t="s">
        <v>1959</v>
      </c>
      <c r="B614" s="13" t="str">
        <f t="shared" si="36"/>
        <v>06</v>
      </c>
      <c r="C614" s="13" t="str">
        <f t="shared" si="37"/>
        <v>04</v>
      </c>
      <c r="D614" s="13" t="str">
        <f t="shared" si="38"/>
        <v>17</v>
      </c>
      <c r="E614" s="14" t="s">
        <v>132</v>
      </c>
      <c r="F614" s="13" t="s">
        <v>4343</v>
      </c>
      <c r="G614" s="14" t="s">
        <v>157</v>
      </c>
      <c r="H614" s="13" t="s">
        <v>4341</v>
      </c>
      <c r="I614" s="14" t="s">
        <v>1960</v>
      </c>
      <c r="J614" s="24" t="s">
        <v>88</v>
      </c>
      <c r="K614" s="15" t="str">
        <f t="shared" si="39"/>
        <v>INSERT INTO UBIGEO (ID_DEP,ID_PRO,ID_DIS,NOMBRE_DEP,NOMBRE_PRO,NOMBRE_DIS) VALUES ('06','04','17','CAJAMARCA','CHOTA','TACABAMBA');</v>
      </c>
    </row>
    <row r="615" spans="1:11" s="15" customFormat="1" ht="18" customHeight="1" x14ac:dyDescent="0.25">
      <c r="A615" s="12" t="s">
        <v>1961</v>
      </c>
      <c r="B615" s="13" t="str">
        <f t="shared" si="36"/>
        <v>06</v>
      </c>
      <c r="C615" s="13" t="str">
        <f t="shared" si="37"/>
        <v>04</v>
      </c>
      <c r="D615" s="13" t="str">
        <f t="shared" si="38"/>
        <v>18</v>
      </c>
      <c r="E615" s="14" t="s">
        <v>132</v>
      </c>
      <c r="F615" s="13" t="s">
        <v>4343</v>
      </c>
      <c r="G615" s="14" t="s">
        <v>157</v>
      </c>
      <c r="H615" s="13" t="s">
        <v>4341</v>
      </c>
      <c r="I615" s="14" t="s">
        <v>1962</v>
      </c>
      <c r="J615" s="24" t="s">
        <v>92</v>
      </c>
      <c r="K615" s="15" t="str">
        <f t="shared" si="39"/>
        <v>INSERT INTO UBIGEO (ID_DEP,ID_PRO,ID_DIS,NOMBRE_DEP,NOMBRE_PRO,NOMBRE_DIS) VALUES ('06','04','18','CAJAMARCA','CHOTA','TOCMOCHE');</v>
      </c>
    </row>
    <row r="616" spans="1:11" s="15" customFormat="1" ht="18" customHeight="1" x14ac:dyDescent="0.25">
      <c r="A616" s="12" t="s">
        <v>1963</v>
      </c>
      <c r="B616" s="13" t="str">
        <f t="shared" si="36"/>
        <v>06</v>
      </c>
      <c r="C616" s="13" t="str">
        <f t="shared" si="37"/>
        <v>04</v>
      </c>
      <c r="D616" s="13" t="str">
        <f t="shared" si="38"/>
        <v>19</v>
      </c>
      <c r="E616" s="14" t="s">
        <v>132</v>
      </c>
      <c r="F616" s="13" t="s">
        <v>4343</v>
      </c>
      <c r="G616" s="14" t="s">
        <v>157</v>
      </c>
      <c r="H616" s="13" t="s">
        <v>4341</v>
      </c>
      <c r="I616" s="14" t="s">
        <v>1964</v>
      </c>
      <c r="J616" s="24" t="s">
        <v>96</v>
      </c>
      <c r="K616" s="15" t="str">
        <f t="shared" si="39"/>
        <v>INSERT INTO UBIGEO (ID_DEP,ID_PRO,ID_DIS,NOMBRE_DEP,NOMBRE_PRO,NOMBRE_DIS) VALUES ('06','04','19','CAJAMARCA','CHOTA','CHALAMARCA');</v>
      </c>
    </row>
    <row r="617" spans="1:11" s="15" customFormat="1" ht="18" customHeight="1" x14ac:dyDescent="0.25">
      <c r="A617" s="12" t="s">
        <v>1965</v>
      </c>
      <c r="B617" s="13" t="str">
        <f t="shared" si="36"/>
        <v>06</v>
      </c>
      <c r="C617" s="13" t="str">
        <f t="shared" si="37"/>
        <v>05</v>
      </c>
      <c r="D617" s="13" t="str">
        <f t="shared" si="38"/>
        <v>01</v>
      </c>
      <c r="E617" s="14" t="s">
        <v>132</v>
      </c>
      <c r="F617" s="13" t="s">
        <v>4343</v>
      </c>
      <c r="G617" s="14" t="s">
        <v>1966</v>
      </c>
      <c r="H617" s="13" t="s">
        <v>4342</v>
      </c>
      <c r="I617" s="14" t="s">
        <v>1966</v>
      </c>
      <c r="J617" s="24" t="s">
        <v>4338</v>
      </c>
      <c r="K617" s="15" t="str">
        <f t="shared" si="39"/>
        <v>INSERT INTO UBIGEO (ID_DEP,ID_PRO,ID_DIS,NOMBRE_DEP,NOMBRE_PRO,NOMBRE_DIS) VALUES ('06','05','01','CAJAMARCA','CONTUMAZA','CONTUMAZA');</v>
      </c>
    </row>
    <row r="618" spans="1:11" s="15" customFormat="1" ht="18" customHeight="1" x14ac:dyDescent="0.25">
      <c r="A618" s="12" t="s">
        <v>1967</v>
      </c>
      <c r="B618" s="13" t="str">
        <f t="shared" si="36"/>
        <v>06</v>
      </c>
      <c r="C618" s="13" t="str">
        <f t="shared" si="37"/>
        <v>05</v>
      </c>
      <c r="D618" s="13" t="str">
        <f t="shared" si="38"/>
        <v>02</v>
      </c>
      <c r="E618" s="14" t="s">
        <v>132</v>
      </c>
      <c r="F618" s="13" t="s">
        <v>4343</v>
      </c>
      <c r="G618" s="14" t="s">
        <v>1966</v>
      </c>
      <c r="H618" s="13" t="s">
        <v>4342</v>
      </c>
      <c r="I618" s="14" t="s">
        <v>1968</v>
      </c>
      <c r="J618" s="24" t="s">
        <v>4339</v>
      </c>
      <c r="K618" s="15" t="str">
        <f t="shared" si="39"/>
        <v>INSERT INTO UBIGEO (ID_DEP,ID_PRO,ID_DIS,NOMBRE_DEP,NOMBRE_PRO,NOMBRE_DIS) VALUES ('06','05','02','CAJAMARCA','CONTUMAZA','CHILETE');</v>
      </c>
    </row>
    <row r="619" spans="1:11" s="15" customFormat="1" ht="18" customHeight="1" x14ac:dyDescent="0.25">
      <c r="A619" s="12" t="s">
        <v>1969</v>
      </c>
      <c r="B619" s="13" t="str">
        <f t="shared" si="36"/>
        <v>06</v>
      </c>
      <c r="C619" s="13" t="str">
        <f t="shared" si="37"/>
        <v>05</v>
      </c>
      <c r="D619" s="13" t="str">
        <f t="shared" si="38"/>
        <v>03</v>
      </c>
      <c r="E619" s="14" t="s">
        <v>132</v>
      </c>
      <c r="F619" s="13" t="s">
        <v>4343</v>
      </c>
      <c r="G619" s="14" t="s">
        <v>1966</v>
      </c>
      <c r="H619" s="13" t="s">
        <v>4342</v>
      </c>
      <c r="I619" s="14" t="s">
        <v>1970</v>
      </c>
      <c r="J619" s="24" t="s">
        <v>4340</v>
      </c>
      <c r="K619" s="15" t="str">
        <f t="shared" si="39"/>
        <v>INSERT INTO UBIGEO (ID_DEP,ID_PRO,ID_DIS,NOMBRE_DEP,NOMBRE_PRO,NOMBRE_DIS) VALUES ('06','05','03','CAJAMARCA','CONTUMAZA','CUPISNIQUE');</v>
      </c>
    </row>
    <row r="620" spans="1:11" s="15" customFormat="1" ht="18" customHeight="1" x14ac:dyDescent="0.25">
      <c r="A620" s="12" t="s">
        <v>1971</v>
      </c>
      <c r="B620" s="13" t="str">
        <f t="shared" si="36"/>
        <v>06</v>
      </c>
      <c r="C620" s="13" t="str">
        <f t="shared" si="37"/>
        <v>05</v>
      </c>
      <c r="D620" s="13" t="str">
        <f t="shared" si="38"/>
        <v>04</v>
      </c>
      <c r="E620" s="14" t="s">
        <v>132</v>
      </c>
      <c r="F620" s="13" t="s">
        <v>4343</v>
      </c>
      <c r="G620" s="14" t="s">
        <v>1966</v>
      </c>
      <c r="H620" s="13" t="s">
        <v>4342</v>
      </c>
      <c r="I620" s="14" t="s">
        <v>1972</v>
      </c>
      <c r="J620" s="24" t="s">
        <v>4341</v>
      </c>
      <c r="K620" s="15" t="str">
        <f t="shared" si="39"/>
        <v>INSERT INTO UBIGEO (ID_DEP,ID_PRO,ID_DIS,NOMBRE_DEP,NOMBRE_PRO,NOMBRE_DIS) VALUES ('06','05','04','CAJAMARCA','CONTUMAZA','GUZMANGO');</v>
      </c>
    </row>
    <row r="621" spans="1:11" s="15" customFormat="1" ht="18" customHeight="1" x14ac:dyDescent="0.25">
      <c r="A621" s="12" t="s">
        <v>1973</v>
      </c>
      <c r="B621" s="13" t="str">
        <f t="shared" si="36"/>
        <v>06</v>
      </c>
      <c r="C621" s="13" t="str">
        <f t="shared" si="37"/>
        <v>05</v>
      </c>
      <c r="D621" s="13" t="str">
        <f t="shared" si="38"/>
        <v>05</v>
      </c>
      <c r="E621" s="14" t="s">
        <v>132</v>
      </c>
      <c r="F621" s="13" t="s">
        <v>4343</v>
      </c>
      <c r="G621" s="14" t="s">
        <v>1966</v>
      </c>
      <c r="H621" s="13" t="s">
        <v>4342</v>
      </c>
      <c r="I621" s="14" t="s">
        <v>1974</v>
      </c>
      <c r="J621" s="24" t="s">
        <v>4342</v>
      </c>
      <c r="K621" s="15" t="str">
        <f t="shared" si="39"/>
        <v>INSERT INTO UBIGEO (ID_DEP,ID_PRO,ID_DIS,NOMBRE_DEP,NOMBRE_PRO,NOMBRE_DIS) VALUES ('06','05','05','CAJAMARCA','CONTUMAZA','SAN BENITO');</v>
      </c>
    </row>
    <row r="622" spans="1:11" s="15" customFormat="1" ht="18" customHeight="1" x14ac:dyDescent="0.25">
      <c r="A622" s="12" t="s">
        <v>1975</v>
      </c>
      <c r="B622" s="13" t="str">
        <f t="shared" si="36"/>
        <v>06</v>
      </c>
      <c r="C622" s="13" t="str">
        <f t="shared" si="37"/>
        <v>05</v>
      </c>
      <c r="D622" s="13" t="str">
        <f t="shared" si="38"/>
        <v>06</v>
      </c>
      <c r="E622" s="14" t="s">
        <v>132</v>
      </c>
      <c r="F622" s="13" t="s">
        <v>4343</v>
      </c>
      <c r="G622" s="14" t="s">
        <v>1966</v>
      </c>
      <c r="H622" s="13" t="s">
        <v>4342</v>
      </c>
      <c r="I622" s="14" t="s">
        <v>1976</v>
      </c>
      <c r="J622" s="24" t="s">
        <v>4343</v>
      </c>
      <c r="K622" s="15" t="str">
        <f t="shared" si="39"/>
        <v>INSERT INTO UBIGEO (ID_DEP,ID_PRO,ID_DIS,NOMBRE_DEP,NOMBRE_PRO,NOMBRE_DIS) VALUES ('06','05','06','CAJAMARCA','CONTUMAZA','SANTA CRUZ DE TOLED');</v>
      </c>
    </row>
    <row r="623" spans="1:11" s="15" customFormat="1" ht="18" customHeight="1" x14ac:dyDescent="0.25">
      <c r="A623" s="12" t="s">
        <v>1977</v>
      </c>
      <c r="B623" s="13" t="str">
        <f t="shared" si="36"/>
        <v>06</v>
      </c>
      <c r="C623" s="13" t="str">
        <f t="shared" si="37"/>
        <v>05</v>
      </c>
      <c r="D623" s="13" t="str">
        <f t="shared" si="38"/>
        <v>07</v>
      </c>
      <c r="E623" s="14" t="s">
        <v>132</v>
      </c>
      <c r="F623" s="13" t="s">
        <v>4343</v>
      </c>
      <c r="G623" s="14" t="s">
        <v>1966</v>
      </c>
      <c r="H623" s="13" t="s">
        <v>4342</v>
      </c>
      <c r="I623" s="14" t="s">
        <v>1978</v>
      </c>
      <c r="J623" s="24" t="s">
        <v>4344</v>
      </c>
      <c r="K623" s="15" t="str">
        <f t="shared" si="39"/>
        <v>INSERT INTO UBIGEO (ID_DEP,ID_PRO,ID_DIS,NOMBRE_DEP,NOMBRE_PRO,NOMBRE_DIS) VALUES ('06','05','07','CAJAMARCA','CONTUMAZA','TANTARICA');</v>
      </c>
    </row>
    <row r="624" spans="1:11" s="15" customFormat="1" ht="18" customHeight="1" x14ac:dyDescent="0.25">
      <c r="A624" s="12" t="s">
        <v>1979</v>
      </c>
      <c r="B624" s="13" t="str">
        <f t="shared" si="36"/>
        <v>06</v>
      </c>
      <c r="C624" s="13" t="str">
        <f t="shared" si="37"/>
        <v>05</v>
      </c>
      <c r="D624" s="13" t="str">
        <f t="shared" si="38"/>
        <v>08</v>
      </c>
      <c r="E624" s="14" t="s">
        <v>132</v>
      </c>
      <c r="F624" s="13" t="s">
        <v>4343</v>
      </c>
      <c r="G624" s="14" t="s">
        <v>1966</v>
      </c>
      <c r="H624" s="13" t="s">
        <v>4342</v>
      </c>
      <c r="I624" s="14" t="s">
        <v>1980</v>
      </c>
      <c r="J624" s="24" t="s">
        <v>4345</v>
      </c>
      <c r="K624" s="15" t="str">
        <f t="shared" si="39"/>
        <v>INSERT INTO UBIGEO (ID_DEP,ID_PRO,ID_DIS,NOMBRE_DEP,NOMBRE_PRO,NOMBRE_DIS) VALUES ('06','05','08','CAJAMARCA','CONTUMAZA','YONAN');</v>
      </c>
    </row>
    <row r="625" spans="1:11" s="15" customFormat="1" ht="18" customHeight="1" x14ac:dyDescent="0.25">
      <c r="A625" s="12" t="s">
        <v>1981</v>
      </c>
      <c r="B625" s="13" t="str">
        <f t="shared" si="36"/>
        <v>06</v>
      </c>
      <c r="C625" s="13" t="str">
        <f t="shared" si="37"/>
        <v>06</v>
      </c>
      <c r="D625" s="13" t="str">
        <f t="shared" si="38"/>
        <v>01</v>
      </c>
      <c r="E625" s="14" t="s">
        <v>132</v>
      </c>
      <c r="F625" s="13" t="s">
        <v>4343</v>
      </c>
      <c r="G625" s="14" t="s">
        <v>1982</v>
      </c>
      <c r="H625" s="13" t="s">
        <v>4343</v>
      </c>
      <c r="I625" s="14" t="s">
        <v>1982</v>
      </c>
      <c r="J625" s="24" t="s">
        <v>4338</v>
      </c>
      <c r="K625" s="15" t="str">
        <f t="shared" si="39"/>
        <v>INSERT INTO UBIGEO (ID_DEP,ID_PRO,ID_DIS,NOMBRE_DEP,NOMBRE_PRO,NOMBRE_DIS) VALUES ('06','06','01','CAJAMARCA','CUTERVO','CUTERVO');</v>
      </c>
    </row>
    <row r="626" spans="1:11" s="15" customFormat="1" ht="18" customHeight="1" x14ac:dyDescent="0.25">
      <c r="A626" s="12" t="s">
        <v>1983</v>
      </c>
      <c r="B626" s="13" t="str">
        <f t="shared" si="36"/>
        <v>06</v>
      </c>
      <c r="C626" s="13" t="str">
        <f t="shared" si="37"/>
        <v>06</v>
      </c>
      <c r="D626" s="13" t="str">
        <f t="shared" si="38"/>
        <v>02</v>
      </c>
      <c r="E626" s="14" t="s">
        <v>132</v>
      </c>
      <c r="F626" s="13" t="s">
        <v>4343</v>
      </c>
      <c r="G626" s="14" t="s">
        <v>1982</v>
      </c>
      <c r="H626" s="13" t="s">
        <v>4343</v>
      </c>
      <c r="I626" s="14" t="s">
        <v>1984</v>
      </c>
      <c r="J626" s="24" t="s">
        <v>4339</v>
      </c>
      <c r="K626" s="15" t="str">
        <f t="shared" si="39"/>
        <v>INSERT INTO UBIGEO (ID_DEP,ID_PRO,ID_DIS,NOMBRE_DEP,NOMBRE_PRO,NOMBRE_DIS) VALUES ('06','06','02','CAJAMARCA','CUTERVO','CALLAYUC');</v>
      </c>
    </row>
    <row r="627" spans="1:11" s="15" customFormat="1" ht="18" customHeight="1" x14ac:dyDescent="0.25">
      <c r="A627" s="12" t="s">
        <v>1985</v>
      </c>
      <c r="B627" s="13" t="str">
        <f t="shared" si="36"/>
        <v>06</v>
      </c>
      <c r="C627" s="13" t="str">
        <f t="shared" si="37"/>
        <v>06</v>
      </c>
      <c r="D627" s="13" t="str">
        <f t="shared" si="38"/>
        <v>03</v>
      </c>
      <c r="E627" s="14" t="s">
        <v>132</v>
      </c>
      <c r="F627" s="13" t="s">
        <v>4343</v>
      </c>
      <c r="G627" s="14" t="s">
        <v>1982</v>
      </c>
      <c r="H627" s="13" t="s">
        <v>4343</v>
      </c>
      <c r="I627" s="14" t="s">
        <v>1986</v>
      </c>
      <c r="J627" s="24" t="s">
        <v>4340</v>
      </c>
      <c r="K627" s="15" t="str">
        <f t="shared" si="39"/>
        <v>INSERT INTO UBIGEO (ID_DEP,ID_PRO,ID_DIS,NOMBRE_DEP,NOMBRE_PRO,NOMBRE_DIS) VALUES ('06','06','03','CAJAMARCA','CUTERVO','CHOROS');</v>
      </c>
    </row>
    <row r="628" spans="1:11" s="15" customFormat="1" ht="18" customHeight="1" x14ac:dyDescent="0.25">
      <c r="A628" s="12" t="s">
        <v>1987</v>
      </c>
      <c r="B628" s="13" t="str">
        <f t="shared" si="36"/>
        <v>06</v>
      </c>
      <c r="C628" s="13" t="str">
        <f t="shared" si="37"/>
        <v>06</v>
      </c>
      <c r="D628" s="13" t="str">
        <f t="shared" si="38"/>
        <v>04</v>
      </c>
      <c r="E628" s="14" t="s">
        <v>132</v>
      </c>
      <c r="F628" s="13" t="s">
        <v>4343</v>
      </c>
      <c r="G628" s="14" t="s">
        <v>1982</v>
      </c>
      <c r="H628" s="13" t="s">
        <v>4343</v>
      </c>
      <c r="I628" s="14" t="s">
        <v>1988</v>
      </c>
      <c r="J628" s="24" t="s">
        <v>4341</v>
      </c>
      <c r="K628" s="15" t="str">
        <f t="shared" si="39"/>
        <v>INSERT INTO UBIGEO (ID_DEP,ID_PRO,ID_DIS,NOMBRE_DEP,NOMBRE_PRO,NOMBRE_DIS) VALUES ('06','06','04','CAJAMARCA','CUTERVO','CUJILLO');</v>
      </c>
    </row>
    <row r="629" spans="1:11" s="15" customFormat="1" ht="18" customHeight="1" x14ac:dyDescent="0.25">
      <c r="A629" s="12" t="s">
        <v>1989</v>
      </c>
      <c r="B629" s="13" t="str">
        <f t="shared" si="36"/>
        <v>06</v>
      </c>
      <c r="C629" s="13" t="str">
        <f t="shared" si="37"/>
        <v>06</v>
      </c>
      <c r="D629" s="13" t="str">
        <f t="shared" si="38"/>
        <v>05</v>
      </c>
      <c r="E629" s="14" t="s">
        <v>132</v>
      </c>
      <c r="F629" s="13" t="s">
        <v>4343</v>
      </c>
      <c r="G629" s="14" t="s">
        <v>1982</v>
      </c>
      <c r="H629" s="13" t="s">
        <v>4343</v>
      </c>
      <c r="I629" s="14" t="s">
        <v>1990</v>
      </c>
      <c r="J629" s="24" t="s">
        <v>4342</v>
      </c>
      <c r="K629" s="15" t="str">
        <f t="shared" si="39"/>
        <v>INSERT INTO UBIGEO (ID_DEP,ID_PRO,ID_DIS,NOMBRE_DEP,NOMBRE_PRO,NOMBRE_DIS) VALUES ('06','06','05','CAJAMARCA','CUTERVO','LA RAMADA');</v>
      </c>
    </row>
    <row r="630" spans="1:11" s="15" customFormat="1" ht="18" customHeight="1" x14ac:dyDescent="0.25">
      <c r="A630" s="12" t="s">
        <v>1991</v>
      </c>
      <c r="B630" s="13" t="str">
        <f t="shared" si="36"/>
        <v>06</v>
      </c>
      <c r="C630" s="13" t="str">
        <f t="shared" si="37"/>
        <v>06</v>
      </c>
      <c r="D630" s="13" t="str">
        <f t="shared" si="38"/>
        <v>06</v>
      </c>
      <c r="E630" s="14" t="s">
        <v>132</v>
      </c>
      <c r="F630" s="13" t="s">
        <v>4343</v>
      </c>
      <c r="G630" s="14" t="s">
        <v>1982</v>
      </c>
      <c r="H630" s="13" t="s">
        <v>4343</v>
      </c>
      <c r="I630" s="14" t="s">
        <v>1992</v>
      </c>
      <c r="J630" s="24" t="s">
        <v>4343</v>
      </c>
      <c r="K630" s="15" t="str">
        <f t="shared" si="39"/>
        <v>INSERT INTO UBIGEO (ID_DEP,ID_PRO,ID_DIS,NOMBRE_DEP,NOMBRE_PRO,NOMBRE_DIS) VALUES ('06','06','06','CAJAMARCA','CUTERVO','PIMPINGOS');</v>
      </c>
    </row>
    <row r="631" spans="1:11" s="15" customFormat="1" ht="18" customHeight="1" x14ac:dyDescent="0.25">
      <c r="A631" s="12" t="s">
        <v>1993</v>
      </c>
      <c r="B631" s="13" t="str">
        <f t="shared" si="36"/>
        <v>06</v>
      </c>
      <c r="C631" s="13" t="str">
        <f t="shared" si="37"/>
        <v>06</v>
      </c>
      <c r="D631" s="13" t="str">
        <f t="shared" si="38"/>
        <v>07</v>
      </c>
      <c r="E631" s="14" t="s">
        <v>132</v>
      </c>
      <c r="F631" s="13" t="s">
        <v>4343</v>
      </c>
      <c r="G631" s="14" t="s">
        <v>1982</v>
      </c>
      <c r="H631" s="13" t="s">
        <v>4343</v>
      </c>
      <c r="I631" s="14" t="s">
        <v>1994</v>
      </c>
      <c r="J631" s="24" t="s">
        <v>4344</v>
      </c>
      <c r="K631" s="15" t="str">
        <f t="shared" si="39"/>
        <v>INSERT INTO UBIGEO (ID_DEP,ID_PRO,ID_DIS,NOMBRE_DEP,NOMBRE_PRO,NOMBRE_DIS) VALUES ('06','06','07','CAJAMARCA','CUTERVO','QUEROCOTILLO');</v>
      </c>
    </row>
    <row r="632" spans="1:11" s="15" customFormat="1" ht="18" customHeight="1" x14ac:dyDescent="0.25">
      <c r="A632" s="12" t="s">
        <v>1995</v>
      </c>
      <c r="B632" s="13" t="str">
        <f t="shared" si="36"/>
        <v>06</v>
      </c>
      <c r="C632" s="13" t="str">
        <f t="shared" si="37"/>
        <v>06</v>
      </c>
      <c r="D632" s="13" t="str">
        <f t="shared" si="38"/>
        <v>08</v>
      </c>
      <c r="E632" s="14" t="s">
        <v>132</v>
      </c>
      <c r="F632" s="13" t="s">
        <v>4343</v>
      </c>
      <c r="G632" s="14" t="s">
        <v>1982</v>
      </c>
      <c r="H632" s="13" t="s">
        <v>4343</v>
      </c>
      <c r="I632" s="14" t="s">
        <v>1996</v>
      </c>
      <c r="J632" s="24" t="s">
        <v>4345</v>
      </c>
      <c r="K632" s="15" t="str">
        <f t="shared" si="39"/>
        <v>INSERT INTO UBIGEO (ID_DEP,ID_PRO,ID_DIS,NOMBRE_DEP,NOMBRE_PRO,NOMBRE_DIS) VALUES ('06','06','08','CAJAMARCA','CUTERVO','SAN ANDRES DE CUTERVO');</v>
      </c>
    </row>
    <row r="633" spans="1:11" s="15" customFormat="1" ht="18" customHeight="1" x14ac:dyDescent="0.25">
      <c r="A633" s="12" t="s">
        <v>1997</v>
      </c>
      <c r="B633" s="13" t="str">
        <f t="shared" si="36"/>
        <v>06</v>
      </c>
      <c r="C633" s="13" t="str">
        <f t="shared" si="37"/>
        <v>06</v>
      </c>
      <c r="D633" s="13" t="str">
        <f t="shared" si="38"/>
        <v>09</v>
      </c>
      <c r="E633" s="14" t="s">
        <v>132</v>
      </c>
      <c r="F633" s="13" t="s">
        <v>4343</v>
      </c>
      <c r="G633" s="14" t="s">
        <v>1982</v>
      </c>
      <c r="H633" s="13" t="s">
        <v>4343</v>
      </c>
      <c r="I633" s="14" t="s">
        <v>1998</v>
      </c>
      <c r="J633" s="24" t="s">
        <v>4346</v>
      </c>
      <c r="K633" s="15" t="str">
        <f t="shared" si="39"/>
        <v>INSERT INTO UBIGEO (ID_DEP,ID_PRO,ID_DIS,NOMBRE_DEP,NOMBRE_PRO,NOMBRE_DIS) VALUES ('06','06','09','CAJAMARCA','CUTERVO','SAN JUAN DE CUTERVO');</v>
      </c>
    </row>
    <row r="634" spans="1:11" s="15" customFormat="1" ht="18" customHeight="1" x14ac:dyDescent="0.25">
      <c r="A634" s="12" t="s">
        <v>1999</v>
      </c>
      <c r="B634" s="13" t="str">
        <f t="shared" si="36"/>
        <v>06</v>
      </c>
      <c r="C634" s="13" t="str">
        <f t="shared" si="37"/>
        <v>06</v>
      </c>
      <c r="D634" s="13" t="str">
        <f t="shared" si="38"/>
        <v>10</v>
      </c>
      <c r="E634" s="14" t="s">
        <v>132</v>
      </c>
      <c r="F634" s="13" t="s">
        <v>4343</v>
      </c>
      <c r="G634" s="14" t="s">
        <v>1982</v>
      </c>
      <c r="H634" s="13" t="s">
        <v>4343</v>
      </c>
      <c r="I634" s="14" t="s">
        <v>2000</v>
      </c>
      <c r="J634" s="24" t="s">
        <v>56</v>
      </c>
      <c r="K634" s="15" t="str">
        <f t="shared" si="39"/>
        <v>INSERT INTO UBIGEO (ID_DEP,ID_PRO,ID_DIS,NOMBRE_DEP,NOMBRE_PRO,NOMBRE_DIS) VALUES ('06','06','10','CAJAMARCA','CUTERVO','SAN LUIS DE LUCMA');</v>
      </c>
    </row>
    <row r="635" spans="1:11" s="15" customFormat="1" ht="18" customHeight="1" x14ac:dyDescent="0.25">
      <c r="A635" s="12" t="s">
        <v>2001</v>
      </c>
      <c r="B635" s="13" t="str">
        <f t="shared" si="36"/>
        <v>06</v>
      </c>
      <c r="C635" s="13" t="str">
        <f t="shared" si="37"/>
        <v>06</v>
      </c>
      <c r="D635" s="13" t="str">
        <f t="shared" si="38"/>
        <v>11</v>
      </c>
      <c r="E635" s="14" t="s">
        <v>132</v>
      </c>
      <c r="F635" s="13" t="s">
        <v>4343</v>
      </c>
      <c r="G635" s="14" t="s">
        <v>1982</v>
      </c>
      <c r="H635" s="13" t="s">
        <v>4343</v>
      </c>
      <c r="I635" s="14" t="s">
        <v>1116</v>
      </c>
      <c r="J635" s="24" t="s">
        <v>61</v>
      </c>
      <c r="K635" s="15" t="str">
        <f t="shared" si="39"/>
        <v>INSERT INTO UBIGEO (ID_DEP,ID_PRO,ID_DIS,NOMBRE_DEP,NOMBRE_PRO,NOMBRE_DIS) VALUES ('06','06','11','CAJAMARCA','CUTERVO','SANTA CRUZ');</v>
      </c>
    </row>
    <row r="636" spans="1:11" s="15" customFormat="1" ht="18" customHeight="1" x14ac:dyDescent="0.25">
      <c r="A636" s="12" t="s">
        <v>2002</v>
      </c>
      <c r="B636" s="13" t="str">
        <f t="shared" si="36"/>
        <v>06</v>
      </c>
      <c r="C636" s="13" t="str">
        <f t="shared" si="37"/>
        <v>06</v>
      </c>
      <c r="D636" s="13" t="str">
        <f t="shared" si="38"/>
        <v>12</v>
      </c>
      <c r="E636" s="14" t="s">
        <v>132</v>
      </c>
      <c r="F636" s="13" t="s">
        <v>4343</v>
      </c>
      <c r="G636" s="14" t="s">
        <v>1982</v>
      </c>
      <c r="H636" s="13" t="s">
        <v>4343</v>
      </c>
      <c r="I636" s="14" t="s">
        <v>2003</v>
      </c>
      <c r="J636" s="24" t="s">
        <v>66</v>
      </c>
      <c r="K636" s="15" t="str">
        <f t="shared" si="39"/>
        <v>INSERT INTO UBIGEO (ID_DEP,ID_PRO,ID_DIS,NOMBRE_DEP,NOMBRE_PRO,NOMBRE_DIS) VALUES ('06','06','12','CAJAMARCA','CUTERVO','SANTO DOMINGO DE LA CAPILLA');</v>
      </c>
    </row>
    <row r="637" spans="1:11" s="15" customFormat="1" ht="18" customHeight="1" x14ac:dyDescent="0.25">
      <c r="A637" s="12" t="s">
        <v>2004</v>
      </c>
      <c r="B637" s="13" t="str">
        <f t="shared" si="36"/>
        <v>06</v>
      </c>
      <c r="C637" s="13" t="str">
        <f t="shared" si="37"/>
        <v>06</v>
      </c>
      <c r="D637" s="13" t="str">
        <f t="shared" si="38"/>
        <v>13</v>
      </c>
      <c r="E637" s="14" t="s">
        <v>132</v>
      </c>
      <c r="F637" s="13" t="s">
        <v>4343</v>
      </c>
      <c r="G637" s="14" t="s">
        <v>1982</v>
      </c>
      <c r="H637" s="13" t="s">
        <v>4343</v>
      </c>
      <c r="I637" s="14" t="s">
        <v>890</v>
      </c>
      <c r="J637" s="24" t="s">
        <v>70</v>
      </c>
      <c r="K637" s="15" t="str">
        <f t="shared" si="39"/>
        <v>INSERT INTO UBIGEO (ID_DEP,ID_PRO,ID_DIS,NOMBRE_DEP,NOMBRE_PRO,NOMBRE_DIS) VALUES ('06','06','13','CAJAMARCA','CUTERVO','SANTO TOMAS');</v>
      </c>
    </row>
    <row r="638" spans="1:11" s="15" customFormat="1" ht="18" customHeight="1" x14ac:dyDescent="0.25">
      <c r="A638" s="12" t="s">
        <v>2005</v>
      </c>
      <c r="B638" s="13" t="str">
        <f t="shared" si="36"/>
        <v>06</v>
      </c>
      <c r="C638" s="13" t="str">
        <f t="shared" si="37"/>
        <v>06</v>
      </c>
      <c r="D638" s="13" t="str">
        <f t="shared" si="38"/>
        <v>14</v>
      </c>
      <c r="E638" s="14" t="s">
        <v>132</v>
      </c>
      <c r="F638" s="13" t="s">
        <v>4343</v>
      </c>
      <c r="G638" s="14" t="s">
        <v>1982</v>
      </c>
      <c r="H638" s="13" t="s">
        <v>4343</v>
      </c>
      <c r="I638" s="14" t="s">
        <v>2006</v>
      </c>
      <c r="J638" s="24" t="s">
        <v>76</v>
      </c>
      <c r="K638" s="15" t="str">
        <f t="shared" si="39"/>
        <v>INSERT INTO UBIGEO (ID_DEP,ID_PRO,ID_DIS,NOMBRE_DEP,NOMBRE_PRO,NOMBRE_DIS) VALUES ('06','06','14','CAJAMARCA','CUTERVO','SOCOTA');</v>
      </c>
    </row>
    <row r="639" spans="1:11" s="15" customFormat="1" ht="18" customHeight="1" x14ac:dyDescent="0.25">
      <c r="A639" s="12" t="s">
        <v>2007</v>
      </c>
      <c r="B639" s="13" t="str">
        <f t="shared" si="36"/>
        <v>06</v>
      </c>
      <c r="C639" s="13" t="str">
        <f t="shared" si="37"/>
        <v>06</v>
      </c>
      <c r="D639" s="13" t="str">
        <f t="shared" si="38"/>
        <v>15</v>
      </c>
      <c r="E639" s="14" t="s">
        <v>132</v>
      </c>
      <c r="F639" s="13" t="s">
        <v>4343</v>
      </c>
      <c r="G639" s="14" t="s">
        <v>1982</v>
      </c>
      <c r="H639" s="13" t="s">
        <v>4343</v>
      </c>
      <c r="I639" s="14" t="s">
        <v>2008</v>
      </c>
      <c r="J639" s="24" t="s">
        <v>80</v>
      </c>
      <c r="K639" s="15" t="str">
        <f t="shared" si="39"/>
        <v>INSERT INTO UBIGEO (ID_DEP,ID_PRO,ID_DIS,NOMBRE_DEP,NOMBRE_PRO,NOMBRE_DIS) VALUES ('06','06','15','CAJAMARCA','CUTERVO','TORIBIO CASANOVA');</v>
      </c>
    </row>
    <row r="640" spans="1:11" s="15" customFormat="1" ht="18" customHeight="1" x14ac:dyDescent="0.25">
      <c r="A640" s="12" t="s">
        <v>2009</v>
      </c>
      <c r="B640" s="13" t="str">
        <f t="shared" si="36"/>
        <v>06</v>
      </c>
      <c r="C640" s="13" t="str">
        <f t="shared" si="37"/>
        <v>07</v>
      </c>
      <c r="D640" s="13" t="str">
        <f t="shared" si="38"/>
        <v>01</v>
      </c>
      <c r="E640" s="14" t="s">
        <v>132</v>
      </c>
      <c r="F640" s="13" t="s">
        <v>4343</v>
      </c>
      <c r="G640" s="14" t="s">
        <v>2010</v>
      </c>
      <c r="H640" s="13" t="s">
        <v>4344</v>
      </c>
      <c r="I640" s="14" t="s">
        <v>2011</v>
      </c>
      <c r="J640" s="24" t="s">
        <v>4338</v>
      </c>
      <c r="K640" s="15" t="str">
        <f t="shared" si="39"/>
        <v>INSERT INTO UBIGEO (ID_DEP,ID_PRO,ID_DIS,NOMBRE_DEP,NOMBRE_PRO,NOMBRE_DIS) VALUES ('06','07','01','CAJAMARCA','HUALGAYOC','BAMBAMARCA');</v>
      </c>
    </row>
    <row r="641" spans="1:11" s="15" customFormat="1" ht="18" customHeight="1" x14ac:dyDescent="0.25">
      <c r="A641" s="12" t="s">
        <v>2012</v>
      </c>
      <c r="B641" s="13" t="str">
        <f t="shared" si="36"/>
        <v>06</v>
      </c>
      <c r="C641" s="13" t="str">
        <f t="shared" si="37"/>
        <v>07</v>
      </c>
      <c r="D641" s="13" t="str">
        <f t="shared" si="38"/>
        <v>02</v>
      </c>
      <c r="E641" s="14" t="s">
        <v>132</v>
      </c>
      <c r="F641" s="13" t="s">
        <v>4343</v>
      </c>
      <c r="G641" s="14" t="s">
        <v>2010</v>
      </c>
      <c r="H641" s="13" t="s">
        <v>4344</v>
      </c>
      <c r="I641" s="14" t="s">
        <v>2013</v>
      </c>
      <c r="J641" s="24" t="s">
        <v>4339</v>
      </c>
      <c r="K641" s="15" t="str">
        <f t="shared" si="39"/>
        <v>INSERT INTO UBIGEO (ID_DEP,ID_PRO,ID_DIS,NOMBRE_DEP,NOMBRE_PRO,NOMBRE_DIS) VALUES ('06','07','02','CAJAMARCA','HUALGAYOC','CHUGUR');</v>
      </c>
    </row>
    <row r="642" spans="1:11" s="15" customFormat="1" ht="18" customHeight="1" x14ac:dyDescent="0.25">
      <c r="A642" s="12" t="s">
        <v>2014</v>
      </c>
      <c r="B642" s="13" t="str">
        <f t="shared" si="36"/>
        <v>06</v>
      </c>
      <c r="C642" s="13" t="str">
        <f t="shared" si="37"/>
        <v>07</v>
      </c>
      <c r="D642" s="13" t="str">
        <f t="shared" si="38"/>
        <v>03</v>
      </c>
      <c r="E642" s="14" t="s">
        <v>132</v>
      </c>
      <c r="F642" s="13" t="s">
        <v>4343</v>
      </c>
      <c r="G642" s="14" t="s">
        <v>2010</v>
      </c>
      <c r="H642" s="13" t="s">
        <v>4344</v>
      </c>
      <c r="I642" s="14" t="s">
        <v>2010</v>
      </c>
      <c r="J642" s="24" t="s">
        <v>4340</v>
      </c>
      <c r="K642" s="15" t="str">
        <f t="shared" si="39"/>
        <v>INSERT INTO UBIGEO (ID_DEP,ID_PRO,ID_DIS,NOMBRE_DEP,NOMBRE_PRO,NOMBRE_DIS) VALUES ('06','07','03','CAJAMARCA','HUALGAYOC','HUALGAYOC');</v>
      </c>
    </row>
    <row r="643" spans="1:11" s="15" customFormat="1" ht="18" customHeight="1" x14ac:dyDescent="0.25">
      <c r="A643" s="12" t="s">
        <v>2015</v>
      </c>
      <c r="B643" s="13" t="str">
        <f t="shared" ref="B643:B706" si="40">LEFT(A643,2)</f>
        <v>06</v>
      </c>
      <c r="C643" s="13" t="str">
        <f t="shared" ref="C643:C706" si="41">RIGHT(LEFT(A643,4),2)</f>
        <v>08</v>
      </c>
      <c r="D643" s="13" t="str">
        <f t="shared" ref="D643:D706" si="42">RIGHT(A643,2)</f>
        <v>01</v>
      </c>
      <c r="E643" s="14" t="s">
        <v>132</v>
      </c>
      <c r="F643" s="13" t="s">
        <v>4343</v>
      </c>
      <c r="G643" s="14" t="s">
        <v>162</v>
      </c>
      <c r="H643" s="13" t="s">
        <v>4345</v>
      </c>
      <c r="I643" s="14" t="s">
        <v>162</v>
      </c>
      <c r="J643" s="24" t="s">
        <v>4338</v>
      </c>
      <c r="K643" s="15" t="str">
        <f t="shared" ref="K643:K706" si="43">CONCATENATE($K$1," VALUES ('",B643,"','",C643,"','",D643,"','",E643,"','",G643,"','",I643,"');")</f>
        <v>INSERT INTO UBIGEO (ID_DEP,ID_PRO,ID_DIS,NOMBRE_DEP,NOMBRE_PRO,NOMBRE_DIS) VALUES ('06','08','01','CAJAMARCA','JAEN','JAEN');</v>
      </c>
    </row>
    <row r="644" spans="1:11" s="15" customFormat="1" ht="18" customHeight="1" x14ac:dyDescent="0.25">
      <c r="A644" s="12" t="s">
        <v>2016</v>
      </c>
      <c r="B644" s="13" t="str">
        <f t="shared" si="40"/>
        <v>06</v>
      </c>
      <c r="C644" s="13" t="str">
        <f t="shared" si="41"/>
        <v>08</v>
      </c>
      <c r="D644" s="13" t="str">
        <f t="shared" si="42"/>
        <v>02</v>
      </c>
      <c r="E644" s="14" t="s">
        <v>132</v>
      </c>
      <c r="F644" s="13" t="s">
        <v>4343</v>
      </c>
      <c r="G644" s="14" t="s">
        <v>162</v>
      </c>
      <c r="H644" s="13" t="s">
        <v>4345</v>
      </c>
      <c r="I644" s="14" t="s">
        <v>2017</v>
      </c>
      <c r="J644" s="24" t="s">
        <v>4339</v>
      </c>
      <c r="K644" s="15" t="str">
        <f t="shared" si="43"/>
        <v>INSERT INTO UBIGEO (ID_DEP,ID_PRO,ID_DIS,NOMBRE_DEP,NOMBRE_PRO,NOMBRE_DIS) VALUES ('06','08','02','CAJAMARCA','JAEN','BELLAVISTA');</v>
      </c>
    </row>
    <row r="645" spans="1:11" s="15" customFormat="1" ht="18" customHeight="1" x14ac:dyDescent="0.25">
      <c r="A645" s="12" t="s">
        <v>2018</v>
      </c>
      <c r="B645" s="13" t="str">
        <f t="shared" si="40"/>
        <v>06</v>
      </c>
      <c r="C645" s="13" t="str">
        <f t="shared" si="41"/>
        <v>08</v>
      </c>
      <c r="D645" s="13" t="str">
        <f t="shared" si="42"/>
        <v>03</v>
      </c>
      <c r="E645" s="14" t="s">
        <v>132</v>
      </c>
      <c r="F645" s="13" t="s">
        <v>4343</v>
      </c>
      <c r="G645" s="14" t="s">
        <v>162</v>
      </c>
      <c r="H645" s="13" t="s">
        <v>4345</v>
      </c>
      <c r="I645" s="14" t="s">
        <v>2019</v>
      </c>
      <c r="J645" s="24" t="s">
        <v>4340</v>
      </c>
      <c r="K645" s="15" t="str">
        <f t="shared" si="43"/>
        <v>INSERT INTO UBIGEO (ID_DEP,ID_PRO,ID_DIS,NOMBRE_DEP,NOMBRE_PRO,NOMBRE_DIS) VALUES ('06','08','03','CAJAMARCA','JAEN','CHONTALI');</v>
      </c>
    </row>
    <row r="646" spans="1:11" s="15" customFormat="1" ht="18" customHeight="1" x14ac:dyDescent="0.25">
      <c r="A646" s="12" t="s">
        <v>2020</v>
      </c>
      <c r="B646" s="13" t="str">
        <f t="shared" si="40"/>
        <v>06</v>
      </c>
      <c r="C646" s="13" t="str">
        <f t="shared" si="41"/>
        <v>08</v>
      </c>
      <c r="D646" s="13" t="str">
        <f t="shared" si="42"/>
        <v>04</v>
      </c>
      <c r="E646" s="14" t="s">
        <v>132</v>
      </c>
      <c r="F646" s="13" t="s">
        <v>4343</v>
      </c>
      <c r="G646" s="14" t="s">
        <v>162</v>
      </c>
      <c r="H646" s="13" t="s">
        <v>4345</v>
      </c>
      <c r="I646" s="14" t="s">
        <v>2021</v>
      </c>
      <c r="J646" s="24" t="s">
        <v>4341</v>
      </c>
      <c r="K646" s="15" t="str">
        <f t="shared" si="43"/>
        <v>INSERT INTO UBIGEO (ID_DEP,ID_PRO,ID_DIS,NOMBRE_DEP,NOMBRE_PRO,NOMBRE_DIS) VALUES ('06','08','04','CAJAMARCA','JAEN','COLASAY');</v>
      </c>
    </row>
    <row r="647" spans="1:11" s="15" customFormat="1" ht="18" customHeight="1" x14ac:dyDescent="0.25">
      <c r="A647" s="12" t="s">
        <v>2022</v>
      </c>
      <c r="B647" s="13" t="str">
        <f t="shared" si="40"/>
        <v>06</v>
      </c>
      <c r="C647" s="13" t="str">
        <f t="shared" si="41"/>
        <v>08</v>
      </c>
      <c r="D647" s="13" t="str">
        <f t="shared" si="42"/>
        <v>05</v>
      </c>
      <c r="E647" s="14" t="s">
        <v>132</v>
      </c>
      <c r="F647" s="13" t="s">
        <v>4343</v>
      </c>
      <c r="G647" s="14" t="s">
        <v>162</v>
      </c>
      <c r="H647" s="13" t="s">
        <v>4345</v>
      </c>
      <c r="I647" s="14" t="s">
        <v>2023</v>
      </c>
      <c r="J647" s="24" t="s">
        <v>4342</v>
      </c>
      <c r="K647" s="15" t="str">
        <f t="shared" si="43"/>
        <v>INSERT INTO UBIGEO (ID_DEP,ID_PRO,ID_DIS,NOMBRE_DEP,NOMBRE_PRO,NOMBRE_DIS) VALUES ('06','08','05','CAJAMARCA','JAEN','HUABAL');</v>
      </c>
    </row>
    <row r="648" spans="1:11" s="15" customFormat="1" ht="18" customHeight="1" x14ac:dyDescent="0.25">
      <c r="A648" s="12" t="s">
        <v>2024</v>
      </c>
      <c r="B648" s="13" t="str">
        <f t="shared" si="40"/>
        <v>06</v>
      </c>
      <c r="C648" s="13" t="str">
        <f t="shared" si="41"/>
        <v>08</v>
      </c>
      <c r="D648" s="13" t="str">
        <f t="shared" si="42"/>
        <v>06</v>
      </c>
      <c r="E648" s="14" t="s">
        <v>132</v>
      </c>
      <c r="F648" s="13" t="s">
        <v>4343</v>
      </c>
      <c r="G648" s="14" t="s">
        <v>162</v>
      </c>
      <c r="H648" s="13" t="s">
        <v>4345</v>
      </c>
      <c r="I648" s="14" t="s">
        <v>2025</v>
      </c>
      <c r="J648" s="24" t="s">
        <v>4343</v>
      </c>
      <c r="K648" s="15" t="str">
        <f t="shared" si="43"/>
        <v>INSERT INTO UBIGEO (ID_DEP,ID_PRO,ID_DIS,NOMBRE_DEP,NOMBRE_PRO,NOMBRE_DIS) VALUES ('06','08','06','CAJAMARCA','JAEN','LAS PIRIAS');</v>
      </c>
    </row>
    <row r="649" spans="1:11" s="15" customFormat="1" ht="18" customHeight="1" x14ac:dyDescent="0.25">
      <c r="A649" s="12" t="s">
        <v>2026</v>
      </c>
      <c r="B649" s="13" t="str">
        <f t="shared" si="40"/>
        <v>06</v>
      </c>
      <c r="C649" s="13" t="str">
        <f t="shared" si="41"/>
        <v>08</v>
      </c>
      <c r="D649" s="13" t="str">
        <f t="shared" si="42"/>
        <v>07</v>
      </c>
      <c r="E649" s="14" t="s">
        <v>132</v>
      </c>
      <c r="F649" s="13" t="s">
        <v>4343</v>
      </c>
      <c r="G649" s="14" t="s">
        <v>162</v>
      </c>
      <c r="H649" s="13" t="s">
        <v>4345</v>
      </c>
      <c r="I649" s="14" t="s">
        <v>2027</v>
      </c>
      <c r="J649" s="24" t="s">
        <v>4344</v>
      </c>
      <c r="K649" s="15" t="str">
        <f t="shared" si="43"/>
        <v>INSERT INTO UBIGEO (ID_DEP,ID_PRO,ID_DIS,NOMBRE_DEP,NOMBRE_PRO,NOMBRE_DIS) VALUES ('06','08','07','CAJAMARCA','JAEN','POMAHUACA');</v>
      </c>
    </row>
    <row r="650" spans="1:11" s="15" customFormat="1" ht="18" customHeight="1" x14ac:dyDescent="0.25">
      <c r="A650" s="12" t="s">
        <v>2028</v>
      </c>
      <c r="B650" s="13" t="str">
        <f t="shared" si="40"/>
        <v>06</v>
      </c>
      <c r="C650" s="13" t="str">
        <f t="shared" si="41"/>
        <v>08</v>
      </c>
      <c r="D650" s="13" t="str">
        <f t="shared" si="42"/>
        <v>08</v>
      </c>
      <c r="E650" s="14" t="s">
        <v>132</v>
      </c>
      <c r="F650" s="13" t="s">
        <v>4343</v>
      </c>
      <c r="G650" s="14" t="s">
        <v>162</v>
      </c>
      <c r="H650" s="13" t="s">
        <v>4345</v>
      </c>
      <c r="I650" s="14" t="s">
        <v>2029</v>
      </c>
      <c r="J650" s="24" t="s">
        <v>4345</v>
      </c>
      <c r="K650" s="15" t="str">
        <f t="shared" si="43"/>
        <v>INSERT INTO UBIGEO (ID_DEP,ID_PRO,ID_DIS,NOMBRE_DEP,NOMBRE_PRO,NOMBRE_DIS) VALUES ('06','08','08','CAJAMARCA','JAEN','PUCARA');</v>
      </c>
    </row>
    <row r="651" spans="1:11" s="15" customFormat="1" ht="18" customHeight="1" x14ac:dyDescent="0.25">
      <c r="A651" s="12" t="s">
        <v>2030</v>
      </c>
      <c r="B651" s="13" t="str">
        <f t="shared" si="40"/>
        <v>06</v>
      </c>
      <c r="C651" s="13" t="str">
        <f t="shared" si="41"/>
        <v>08</v>
      </c>
      <c r="D651" s="13" t="str">
        <f t="shared" si="42"/>
        <v>09</v>
      </c>
      <c r="E651" s="14" t="s">
        <v>132</v>
      </c>
      <c r="F651" s="13" t="s">
        <v>4343</v>
      </c>
      <c r="G651" s="14" t="s">
        <v>162</v>
      </c>
      <c r="H651" s="13" t="s">
        <v>4345</v>
      </c>
      <c r="I651" s="14" t="s">
        <v>2031</v>
      </c>
      <c r="J651" s="24" t="s">
        <v>4346</v>
      </c>
      <c r="K651" s="15" t="str">
        <f t="shared" si="43"/>
        <v>INSERT INTO UBIGEO (ID_DEP,ID_PRO,ID_DIS,NOMBRE_DEP,NOMBRE_PRO,NOMBRE_DIS) VALUES ('06','08','09','CAJAMARCA','JAEN','SALLIQUE');</v>
      </c>
    </row>
    <row r="652" spans="1:11" s="15" customFormat="1" ht="18" customHeight="1" x14ac:dyDescent="0.25">
      <c r="A652" s="12" t="s">
        <v>2032</v>
      </c>
      <c r="B652" s="13" t="str">
        <f t="shared" si="40"/>
        <v>06</v>
      </c>
      <c r="C652" s="13" t="str">
        <f t="shared" si="41"/>
        <v>08</v>
      </c>
      <c r="D652" s="13" t="str">
        <f t="shared" si="42"/>
        <v>10</v>
      </c>
      <c r="E652" s="14" t="s">
        <v>132</v>
      </c>
      <c r="F652" s="13" t="s">
        <v>4343</v>
      </c>
      <c r="G652" s="14" t="s">
        <v>162</v>
      </c>
      <c r="H652" s="13" t="s">
        <v>4345</v>
      </c>
      <c r="I652" s="14" t="s">
        <v>2033</v>
      </c>
      <c r="J652" s="24" t="s">
        <v>56</v>
      </c>
      <c r="K652" s="15" t="str">
        <f t="shared" si="43"/>
        <v>INSERT INTO UBIGEO (ID_DEP,ID_PRO,ID_DIS,NOMBRE_DEP,NOMBRE_PRO,NOMBRE_DIS) VALUES ('06','08','10','CAJAMARCA','JAEN','SAN FELIPE');</v>
      </c>
    </row>
    <row r="653" spans="1:11" s="15" customFormat="1" ht="18" customHeight="1" x14ac:dyDescent="0.25">
      <c r="A653" s="12" t="s">
        <v>2034</v>
      </c>
      <c r="B653" s="13" t="str">
        <f t="shared" si="40"/>
        <v>06</v>
      </c>
      <c r="C653" s="13" t="str">
        <f t="shared" si="41"/>
        <v>08</v>
      </c>
      <c r="D653" s="13" t="str">
        <f t="shared" si="42"/>
        <v>11</v>
      </c>
      <c r="E653" s="14" t="s">
        <v>132</v>
      </c>
      <c r="F653" s="13" t="s">
        <v>4343</v>
      </c>
      <c r="G653" s="14" t="s">
        <v>162</v>
      </c>
      <c r="H653" s="13" t="s">
        <v>4345</v>
      </c>
      <c r="I653" s="14" t="s">
        <v>2035</v>
      </c>
      <c r="J653" s="24" t="s">
        <v>61</v>
      </c>
      <c r="K653" s="15" t="str">
        <f t="shared" si="43"/>
        <v>INSERT INTO UBIGEO (ID_DEP,ID_PRO,ID_DIS,NOMBRE_DEP,NOMBRE_PRO,NOMBRE_DIS) VALUES ('06','08','11','CAJAMARCA','JAEN','SAN JOSE DEL ALTO');</v>
      </c>
    </row>
    <row r="654" spans="1:11" s="15" customFormat="1" ht="18" customHeight="1" x14ac:dyDescent="0.25">
      <c r="A654" s="12" t="s">
        <v>2036</v>
      </c>
      <c r="B654" s="13" t="str">
        <f t="shared" si="40"/>
        <v>06</v>
      </c>
      <c r="C654" s="13" t="str">
        <f t="shared" si="41"/>
        <v>08</v>
      </c>
      <c r="D654" s="13" t="str">
        <f t="shared" si="42"/>
        <v>12</v>
      </c>
      <c r="E654" s="14" t="s">
        <v>132</v>
      </c>
      <c r="F654" s="13" t="s">
        <v>4343</v>
      </c>
      <c r="G654" s="14" t="s">
        <v>162</v>
      </c>
      <c r="H654" s="13" t="s">
        <v>4345</v>
      </c>
      <c r="I654" s="14" t="s">
        <v>915</v>
      </c>
      <c r="J654" s="24" t="s">
        <v>66</v>
      </c>
      <c r="K654" s="15" t="str">
        <f t="shared" si="43"/>
        <v>INSERT INTO UBIGEO (ID_DEP,ID_PRO,ID_DIS,NOMBRE_DEP,NOMBRE_PRO,NOMBRE_DIS) VALUES ('06','08','12','CAJAMARCA','JAEN','SANTA ROSA');</v>
      </c>
    </row>
    <row r="655" spans="1:11" s="15" customFormat="1" ht="18" customHeight="1" x14ac:dyDescent="0.25">
      <c r="A655" s="12" t="s">
        <v>2037</v>
      </c>
      <c r="B655" s="13" t="str">
        <f t="shared" si="40"/>
        <v>06</v>
      </c>
      <c r="C655" s="13" t="str">
        <f t="shared" si="41"/>
        <v>09</v>
      </c>
      <c r="D655" s="13" t="str">
        <f t="shared" si="42"/>
        <v>01</v>
      </c>
      <c r="E655" s="14" t="s">
        <v>132</v>
      </c>
      <c r="F655" s="13" t="s">
        <v>4343</v>
      </c>
      <c r="G655" s="14" t="s">
        <v>2038</v>
      </c>
      <c r="H655" s="13" t="s">
        <v>4346</v>
      </c>
      <c r="I655" s="14" t="s">
        <v>2038</v>
      </c>
      <c r="J655" s="24" t="s">
        <v>4338</v>
      </c>
      <c r="K655" s="15" t="str">
        <f t="shared" si="43"/>
        <v>INSERT INTO UBIGEO (ID_DEP,ID_PRO,ID_DIS,NOMBRE_DEP,NOMBRE_PRO,NOMBRE_DIS) VALUES ('06','09','01','CAJAMARCA','SAN IGNACIO','SAN IGNACIO');</v>
      </c>
    </row>
    <row r="656" spans="1:11" s="15" customFormat="1" ht="18" customHeight="1" x14ac:dyDescent="0.25">
      <c r="A656" s="12" t="s">
        <v>2039</v>
      </c>
      <c r="B656" s="13" t="str">
        <f t="shared" si="40"/>
        <v>06</v>
      </c>
      <c r="C656" s="13" t="str">
        <f t="shared" si="41"/>
        <v>09</v>
      </c>
      <c r="D656" s="13" t="str">
        <f t="shared" si="42"/>
        <v>02</v>
      </c>
      <c r="E656" s="14" t="s">
        <v>132</v>
      </c>
      <c r="F656" s="13" t="s">
        <v>4343</v>
      </c>
      <c r="G656" s="14" t="s">
        <v>2038</v>
      </c>
      <c r="H656" s="13" t="s">
        <v>4346</v>
      </c>
      <c r="I656" s="14" t="s">
        <v>2040</v>
      </c>
      <c r="J656" s="24" t="s">
        <v>4339</v>
      </c>
      <c r="K656" s="15" t="str">
        <f t="shared" si="43"/>
        <v>INSERT INTO UBIGEO (ID_DEP,ID_PRO,ID_DIS,NOMBRE_DEP,NOMBRE_PRO,NOMBRE_DIS) VALUES ('06','09','02','CAJAMARCA','SAN IGNACIO','CHIRINOS');</v>
      </c>
    </row>
    <row r="657" spans="1:11" s="15" customFormat="1" ht="18" customHeight="1" x14ac:dyDescent="0.25">
      <c r="A657" s="12" t="s">
        <v>2041</v>
      </c>
      <c r="B657" s="13" t="str">
        <f t="shared" si="40"/>
        <v>06</v>
      </c>
      <c r="C657" s="13" t="str">
        <f t="shared" si="41"/>
        <v>09</v>
      </c>
      <c r="D657" s="13" t="str">
        <f t="shared" si="42"/>
        <v>03</v>
      </c>
      <c r="E657" s="14" t="s">
        <v>132</v>
      </c>
      <c r="F657" s="13" t="s">
        <v>4343</v>
      </c>
      <c r="G657" s="14" t="s">
        <v>2038</v>
      </c>
      <c r="H657" s="13" t="s">
        <v>4346</v>
      </c>
      <c r="I657" s="14" t="s">
        <v>2042</v>
      </c>
      <c r="J657" s="24" t="s">
        <v>4340</v>
      </c>
      <c r="K657" s="15" t="str">
        <f t="shared" si="43"/>
        <v>INSERT INTO UBIGEO (ID_DEP,ID_PRO,ID_DIS,NOMBRE_DEP,NOMBRE_PRO,NOMBRE_DIS) VALUES ('06','09','03','CAJAMARCA','SAN IGNACIO','HUARANGO');</v>
      </c>
    </row>
    <row r="658" spans="1:11" s="15" customFormat="1" ht="18" customHeight="1" x14ac:dyDescent="0.25">
      <c r="A658" s="12" t="s">
        <v>2043</v>
      </c>
      <c r="B658" s="13" t="str">
        <f t="shared" si="40"/>
        <v>06</v>
      </c>
      <c r="C658" s="13" t="str">
        <f t="shared" si="41"/>
        <v>09</v>
      </c>
      <c r="D658" s="13" t="str">
        <f t="shared" si="42"/>
        <v>04</v>
      </c>
      <c r="E658" s="14" t="s">
        <v>132</v>
      </c>
      <c r="F658" s="13" t="s">
        <v>4343</v>
      </c>
      <c r="G658" s="14" t="s">
        <v>2038</v>
      </c>
      <c r="H658" s="13" t="s">
        <v>4346</v>
      </c>
      <c r="I658" s="14" t="s">
        <v>2044</v>
      </c>
      <c r="J658" s="24" t="s">
        <v>4341</v>
      </c>
      <c r="K658" s="15" t="str">
        <f t="shared" si="43"/>
        <v>INSERT INTO UBIGEO (ID_DEP,ID_PRO,ID_DIS,NOMBRE_DEP,NOMBRE_PRO,NOMBRE_DIS) VALUES ('06','09','04','CAJAMARCA','SAN IGNACIO','LA COIPA');</v>
      </c>
    </row>
    <row r="659" spans="1:11" s="15" customFormat="1" ht="18" customHeight="1" x14ac:dyDescent="0.25">
      <c r="A659" s="12" t="s">
        <v>2045</v>
      </c>
      <c r="B659" s="13" t="str">
        <f t="shared" si="40"/>
        <v>06</v>
      </c>
      <c r="C659" s="13" t="str">
        <f t="shared" si="41"/>
        <v>09</v>
      </c>
      <c r="D659" s="13" t="str">
        <f t="shared" si="42"/>
        <v>05</v>
      </c>
      <c r="E659" s="14" t="s">
        <v>132</v>
      </c>
      <c r="F659" s="13" t="s">
        <v>4343</v>
      </c>
      <c r="G659" s="14" t="s">
        <v>2038</v>
      </c>
      <c r="H659" s="13" t="s">
        <v>4346</v>
      </c>
      <c r="I659" s="14" t="s">
        <v>2046</v>
      </c>
      <c r="J659" s="24" t="s">
        <v>4342</v>
      </c>
      <c r="K659" s="15" t="str">
        <f t="shared" si="43"/>
        <v>INSERT INTO UBIGEO (ID_DEP,ID_PRO,ID_DIS,NOMBRE_DEP,NOMBRE_PRO,NOMBRE_DIS) VALUES ('06','09','05','CAJAMARCA','SAN IGNACIO','NAMBALLE');</v>
      </c>
    </row>
    <row r="660" spans="1:11" s="15" customFormat="1" ht="18" customHeight="1" x14ac:dyDescent="0.25">
      <c r="A660" s="12" t="s">
        <v>2047</v>
      </c>
      <c r="B660" s="13" t="str">
        <f t="shared" si="40"/>
        <v>06</v>
      </c>
      <c r="C660" s="13" t="str">
        <f t="shared" si="41"/>
        <v>09</v>
      </c>
      <c r="D660" s="13" t="str">
        <f t="shared" si="42"/>
        <v>06</v>
      </c>
      <c r="E660" s="14" t="s">
        <v>132</v>
      </c>
      <c r="F660" s="13" t="s">
        <v>4343</v>
      </c>
      <c r="G660" s="14" t="s">
        <v>2038</v>
      </c>
      <c r="H660" s="13" t="s">
        <v>4346</v>
      </c>
      <c r="I660" s="14" t="s">
        <v>2048</v>
      </c>
      <c r="J660" s="24" t="s">
        <v>4343</v>
      </c>
      <c r="K660" s="15" t="str">
        <f t="shared" si="43"/>
        <v>INSERT INTO UBIGEO (ID_DEP,ID_PRO,ID_DIS,NOMBRE_DEP,NOMBRE_PRO,NOMBRE_DIS) VALUES ('06','09','06','CAJAMARCA','SAN IGNACIO','SAN JOSE DE LOURDES');</v>
      </c>
    </row>
    <row r="661" spans="1:11" s="15" customFormat="1" ht="18" customHeight="1" x14ac:dyDescent="0.25">
      <c r="A661" s="12" t="s">
        <v>2049</v>
      </c>
      <c r="B661" s="13" t="str">
        <f t="shared" si="40"/>
        <v>06</v>
      </c>
      <c r="C661" s="13" t="str">
        <f t="shared" si="41"/>
        <v>09</v>
      </c>
      <c r="D661" s="13" t="str">
        <f t="shared" si="42"/>
        <v>07</v>
      </c>
      <c r="E661" s="14" t="s">
        <v>132</v>
      </c>
      <c r="F661" s="13" t="s">
        <v>4343</v>
      </c>
      <c r="G661" s="14" t="s">
        <v>2038</v>
      </c>
      <c r="H661" s="13" t="s">
        <v>4346</v>
      </c>
      <c r="I661" s="14" t="s">
        <v>2050</v>
      </c>
      <c r="J661" s="24" t="s">
        <v>4344</v>
      </c>
      <c r="K661" s="15" t="str">
        <f t="shared" si="43"/>
        <v>INSERT INTO UBIGEO (ID_DEP,ID_PRO,ID_DIS,NOMBRE_DEP,NOMBRE_PRO,NOMBRE_DIS) VALUES ('06','09','07','CAJAMARCA','SAN IGNACIO','TABACONAS');</v>
      </c>
    </row>
    <row r="662" spans="1:11" s="15" customFormat="1" ht="18" customHeight="1" x14ac:dyDescent="0.25">
      <c r="A662" s="12" t="s">
        <v>2051</v>
      </c>
      <c r="B662" s="13" t="str">
        <f t="shared" si="40"/>
        <v>06</v>
      </c>
      <c r="C662" s="13" t="str">
        <f t="shared" si="41"/>
        <v>10</v>
      </c>
      <c r="D662" s="13" t="str">
        <f t="shared" si="42"/>
        <v>01</v>
      </c>
      <c r="E662" s="14" t="s">
        <v>132</v>
      </c>
      <c r="F662" s="13" t="s">
        <v>4343</v>
      </c>
      <c r="G662" s="14" t="s">
        <v>1087</v>
      </c>
      <c r="H662" s="13" t="s">
        <v>56</v>
      </c>
      <c r="I662" s="14" t="s">
        <v>2052</v>
      </c>
      <c r="J662" s="24" t="s">
        <v>4338</v>
      </c>
      <c r="K662" s="15" t="str">
        <f t="shared" si="43"/>
        <v>INSERT INTO UBIGEO (ID_DEP,ID_PRO,ID_DIS,NOMBRE_DEP,NOMBRE_PRO,NOMBRE_DIS) VALUES ('06','10','01','CAJAMARCA','SAN MARCOS','PEDRO GALVEZ');</v>
      </c>
    </row>
    <row r="663" spans="1:11" s="15" customFormat="1" ht="18" customHeight="1" x14ac:dyDescent="0.25">
      <c r="A663" s="12" t="s">
        <v>2053</v>
      </c>
      <c r="B663" s="13" t="str">
        <f t="shared" si="40"/>
        <v>06</v>
      </c>
      <c r="C663" s="13" t="str">
        <f t="shared" si="41"/>
        <v>10</v>
      </c>
      <c r="D663" s="13" t="str">
        <f t="shared" si="42"/>
        <v>02</v>
      </c>
      <c r="E663" s="14" t="s">
        <v>132</v>
      </c>
      <c r="F663" s="13" t="s">
        <v>4343</v>
      </c>
      <c r="G663" s="14" t="s">
        <v>1087</v>
      </c>
      <c r="H663" s="13" t="s">
        <v>56</v>
      </c>
      <c r="I663" s="14" t="s">
        <v>2054</v>
      </c>
      <c r="J663" s="24" t="s">
        <v>4339</v>
      </c>
      <c r="K663" s="15" t="str">
        <f t="shared" si="43"/>
        <v>INSERT INTO UBIGEO (ID_DEP,ID_PRO,ID_DIS,NOMBRE_DEP,NOMBRE_PRO,NOMBRE_DIS) VALUES ('06','10','02','CAJAMARCA','SAN MARCOS','CHANCAY');</v>
      </c>
    </row>
    <row r="664" spans="1:11" s="15" customFormat="1" ht="18" customHeight="1" x14ac:dyDescent="0.25">
      <c r="A664" s="12" t="s">
        <v>2055</v>
      </c>
      <c r="B664" s="13" t="str">
        <f t="shared" si="40"/>
        <v>06</v>
      </c>
      <c r="C664" s="13" t="str">
        <f t="shared" si="41"/>
        <v>10</v>
      </c>
      <c r="D664" s="13" t="str">
        <f t="shared" si="42"/>
        <v>03</v>
      </c>
      <c r="E664" s="14" t="s">
        <v>132</v>
      </c>
      <c r="F664" s="13" t="s">
        <v>4343</v>
      </c>
      <c r="G664" s="14" t="s">
        <v>1087</v>
      </c>
      <c r="H664" s="13" t="s">
        <v>56</v>
      </c>
      <c r="I664" s="14" t="s">
        <v>2056</v>
      </c>
      <c r="J664" s="24" t="s">
        <v>4340</v>
      </c>
      <c r="K664" s="15" t="str">
        <f t="shared" si="43"/>
        <v>INSERT INTO UBIGEO (ID_DEP,ID_PRO,ID_DIS,NOMBRE_DEP,NOMBRE_PRO,NOMBRE_DIS) VALUES ('06','10','03','CAJAMARCA','SAN MARCOS','EDUARDO VILLANUEVA');</v>
      </c>
    </row>
    <row r="665" spans="1:11" s="15" customFormat="1" ht="18" customHeight="1" x14ac:dyDescent="0.25">
      <c r="A665" s="12" t="s">
        <v>2057</v>
      </c>
      <c r="B665" s="13" t="str">
        <f t="shared" si="40"/>
        <v>06</v>
      </c>
      <c r="C665" s="13" t="str">
        <f t="shared" si="41"/>
        <v>10</v>
      </c>
      <c r="D665" s="13" t="str">
        <f t="shared" si="42"/>
        <v>04</v>
      </c>
      <c r="E665" s="14" t="s">
        <v>132</v>
      </c>
      <c r="F665" s="13" t="s">
        <v>4343</v>
      </c>
      <c r="G665" s="14" t="s">
        <v>1087</v>
      </c>
      <c r="H665" s="13" t="s">
        <v>56</v>
      </c>
      <c r="I665" s="14" t="s">
        <v>2058</v>
      </c>
      <c r="J665" s="24" t="s">
        <v>4341</v>
      </c>
      <c r="K665" s="15" t="str">
        <f t="shared" si="43"/>
        <v>INSERT INTO UBIGEO (ID_DEP,ID_PRO,ID_DIS,NOMBRE_DEP,NOMBRE_PRO,NOMBRE_DIS) VALUES ('06','10','04','CAJAMARCA','SAN MARCOS','GREGORIO PITA');</v>
      </c>
    </row>
    <row r="666" spans="1:11" s="15" customFormat="1" ht="18" customHeight="1" x14ac:dyDescent="0.25">
      <c r="A666" s="12" t="s">
        <v>2059</v>
      </c>
      <c r="B666" s="13" t="str">
        <f t="shared" si="40"/>
        <v>06</v>
      </c>
      <c r="C666" s="13" t="str">
        <f t="shared" si="41"/>
        <v>10</v>
      </c>
      <c r="D666" s="13" t="str">
        <f t="shared" si="42"/>
        <v>05</v>
      </c>
      <c r="E666" s="14" t="s">
        <v>132</v>
      </c>
      <c r="F666" s="13" t="s">
        <v>4343</v>
      </c>
      <c r="G666" s="14" t="s">
        <v>1087</v>
      </c>
      <c r="H666" s="13" t="s">
        <v>56</v>
      </c>
      <c r="I666" s="14" t="s">
        <v>2060</v>
      </c>
      <c r="J666" s="24" t="s">
        <v>4342</v>
      </c>
      <c r="K666" s="15" t="str">
        <f t="shared" si="43"/>
        <v>INSERT INTO UBIGEO (ID_DEP,ID_PRO,ID_DIS,NOMBRE_DEP,NOMBRE_PRO,NOMBRE_DIS) VALUES ('06','10','05','CAJAMARCA','SAN MARCOS','ICHOCAN');</v>
      </c>
    </row>
    <row r="667" spans="1:11" s="15" customFormat="1" ht="18" customHeight="1" x14ac:dyDescent="0.25">
      <c r="A667" s="12" t="s">
        <v>2061</v>
      </c>
      <c r="B667" s="13" t="str">
        <f t="shared" si="40"/>
        <v>06</v>
      </c>
      <c r="C667" s="13" t="str">
        <f t="shared" si="41"/>
        <v>10</v>
      </c>
      <c r="D667" s="13" t="str">
        <f t="shared" si="42"/>
        <v>06</v>
      </c>
      <c r="E667" s="14" t="s">
        <v>132</v>
      </c>
      <c r="F667" s="13" t="s">
        <v>4343</v>
      </c>
      <c r="G667" s="14" t="s">
        <v>1087</v>
      </c>
      <c r="H667" s="13" t="s">
        <v>56</v>
      </c>
      <c r="I667" s="14" t="s">
        <v>2062</v>
      </c>
      <c r="J667" s="24" t="s">
        <v>4343</v>
      </c>
      <c r="K667" s="15" t="str">
        <f t="shared" si="43"/>
        <v>INSERT INTO UBIGEO (ID_DEP,ID_PRO,ID_DIS,NOMBRE_DEP,NOMBRE_PRO,NOMBRE_DIS) VALUES ('06','10','06','CAJAMARCA','SAN MARCOS','JOSE MANUEL QUIROZ');</v>
      </c>
    </row>
    <row r="668" spans="1:11" s="15" customFormat="1" ht="18" customHeight="1" x14ac:dyDescent="0.25">
      <c r="A668" s="12" t="s">
        <v>2063</v>
      </c>
      <c r="B668" s="13" t="str">
        <f t="shared" si="40"/>
        <v>06</v>
      </c>
      <c r="C668" s="13" t="str">
        <f t="shared" si="41"/>
        <v>10</v>
      </c>
      <c r="D668" s="13" t="str">
        <f t="shared" si="42"/>
        <v>07</v>
      </c>
      <c r="E668" s="14" t="s">
        <v>132</v>
      </c>
      <c r="F668" s="13" t="s">
        <v>4343</v>
      </c>
      <c r="G668" s="14" t="s">
        <v>1087</v>
      </c>
      <c r="H668" s="13" t="s">
        <v>56</v>
      </c>
      <c r="I668" s="14" t="s">
        <v>2064</v>
      </c>
      <c r="J668" s="24" t="s">
        <v>4344</v>
      </c>
      <c r="K668" s="15" t="str">
        <f t="shared" si="43"/>
        <v>INSERT INTO UBIGEO (ID_DEP,ID_PRO,ID_DIS,NOMBRE_DEP,NOMBRE_PRO,NOMBRE_DIS) VALUES ('06','10','07','CAJAMARCA','SAN MARCOS','JOSE SABOGAL');</v>
      </c>
    </row>
    <row r="669" spans="1:11" s="15" customFormat="1" ht="18" customHeight="1" x14ac:dyDescent="0.25">
      <c r="A669" s="12" t="s">
        <v>2065</v>
      </c>
      <c r="B669" s="13" t="str">
        <f t="shared" si="40"/>
        <v>06</v>
      </c>
      <c r="C669" s="13" t="str">
        <f t="shared" si="41"/>
        <v>11</v>
      </c>
      <c r="D669" s="13" t="str">
        <f t="shared" si="42"/>
        <v>01</v>
      </c>
      <c r="E669" s="14" t="s">
        <v>132</v>
      </c>
      <c r="F669" s="13" t="s">
        <v>4343</v>
      </c>
      <c r="G669" s="14" t="s">
        <v>1713</v>
      </c>
      <c r="H669" s="13" t="s">
        <v>61</v>
      </c>
      <c r="I669" s="14" t="s">
        <v>1713</v>
      </c>
      <c r="J669" s="24" t="s">
        <v>4338</v>
      </c>
      <c r="K669" s="15" t="str">
        <f t="shared" si="43"/>
        <v>INSERT INTO UBIGEO (ID_DEP,ID_PRO,ID_DIS,NOMBRE_DEP,NOMBRE_PRO,NOMBRE_DIS) VALUES ('06','11','01','CAJAMARCA','SAN MIGUEL','SAN MIGUEL');</v>
      </c>
    </row>
    <row r="670" spans="1:11" s="15" customFormat="1" ht="18" customHeight="1" x14ac:dyDescent="0.25">
      <c r="A670" s="12" t="s">
        <v>2066</v>
      </c>
      <c r="B670" s="13" t="str">
        <f t="shared" si="40"/>
        <v>06</v>
      </c>
      <c r="C670" s="13" t="str">
        <f t="shared" si="41"/>
        <v>11</v>
      </c>
      <c r="D670" s="13" t="str">
        <f t="shared" si="42"/>
        <v>02</v>
      </c>
      <c r="E670" s="14" t="s">
        <v>132</v>
      </c>
      <c r="F670" s="13" t="s">
        <v>4343</v>
      </c>
      <c r="G670" s="14" t="s">
        <v>1713</v>
      </c>
      <c r="H670" s="13" t="s">
        <v>61</v>
      </c>
      <c r="I670" s="14" t="s">
        <v>2067</v>
      </c>
      <c r="J670" s="24" t="s">
        <v>4339</v>
      </c>
      <c r="K670" s="15" t="str">
        <f t="shared" si="43"/>
        <v>INSERT INTO UBIGEO (ID_DEP,ID_PRO,ID_DIS,NOMBRE_DEP,NOMBRE_PRO,NOMBRE_DIS) VALUES ('06','11','02','CAJAMARCA','SAN MIGUEL','BOLIVAR');</v>
      </c>
    </row>
    <row r="671" spans="1:11" s="15" customFormat="1" ht="18" customHeight="1" x14ac:dyDescent="0.25">
      <c r="A671" s="12" t="s">
        <v>2068</v>
      </c>
      <c r="B671" s="13" t="str">
        <f t="shared" si="40"/>
        <v>06</v>
      </c>
      <c r="C671" s="13" t="str">
        <f t="shared" si="41"/>
        <v>11</v>
      </c>
      <c r="D671" s="13" t="str">
        <f t="shared" si="42"/>
        <v>03</v>
      </c>
      <c r="E671" s="14" t="s">
        <v>132</v>
      </c>
      <c r="F671" s="13" t="s">
        <v>4343</v>
      </c>
      <c r="G671" s="14" t="s">
        <v>1713</v>
      </c>
      <c r="H671" s="13" t="s">
        <v>61</v>
      </c>
      <c r="I671" s="14" t="s">
        <v>2069</v>
      </c>
      <c r="J671" s="24" t="s">
        <v>4340</v>
      </c>
      <c r="K671" s="15" t="str">
        <f t="shared" si="43"/>
        <v>INSERT INTO UBIGEO (ID_DEP,ID_PRO,ID_DIS,NOMBRE_DEP,NOMBRE_PRO,NOMBRE_DIS) VALUES ('06','11','03','CAJAMARCA','SAN MIGUEL','CALQUIS');</v>
      </c>
    </row>
    <row r="672" spans="1:11" s="15" customFormat="1" ht="18" customHeight="1" x14ac:dyDescent="0.25">
      <c r="A672" s="12" t="s">
        <v>2070</v>
      </c>
      <c r="B672" s="13" t="str">
        <f t="shared" si="40"/>
        <v>06</v>
      </c>
      <c r="C672" s="13" t="str">
        <f t="shared" si="41"/>
        <v>11</v>
      </c>
      <c r="D672" s="13" t="str">
        <f t="shared" si="42"/>
        <v>04</v>
      </c>
      <c r="E672" s="14" t="s">
        <v>132</v>
      </c>
      <c r="F672" s="13" t="s">
        <v>4343</v>
      </c>
      <c r="G672" s="14" t="s">
        <v>1713</v>
      </c>
      <c r="H672" s="13" t="s">
        <v>61</v>
      </c>
      <c r="I672" s="14" t="s">
        <v>2071</v>
      </c>
      <c r="J672" s="24" t="s">
        <v>4341</v>
      </c>
      <c r="K672" s="15" t="str">
        <f t="shared" si="43"/>
        <v>INSERT INTO UBIGEO (ID_DEP,ID_PRO,ID_DIS,NOMBRE_DEP,NOMBRE_PRO,NOMBRE_DIS) VALUES ('06','11','04','CAJAMARCA','SAN MIGUEL','CATILLUC');</v>
      </c>
    </row>
    <row r="673" spans="1:11" s="15" customFormat="1" ht="18" customHeight="1" x14ac:dyDescent="0.25">
      <c r="A673" s="12" t="s">
        <v>2072</v>
      </c>
      <c r="B673" s="13" t="str">
        <f t="shared" si="40"/>
        <v>06</v>
      </c>
      <c r="C673" s="13" t="str">
        <f t="shared" si="41"/>
        <v>11</v>
      </c>
      <c r="D673" s="13" t="str">
        <f t="shared" si="42"/>
        <v>05</v>
      </c>
      <c r="E673" s="14" t="s">
        <v>132</v>
      </c>
      <c r="F673" s="13" t="s">
        <v>4343</v>
      </c>
      <c r="G673" s="14" t="s">
        <v>1713</v>
      </c>
      <c r="H673" s="13" t="s">
        <v>61</v>
      </c>
      <c r="I673" s="14" t="s">
        <v>2073</v>
      </c>
      <c r="J673" s="24" t="s">
        <v>4342</v>
      </c>
      <c r="K673" s="15" t="str">
        <f t="shared" si="43"/>
        <v>INSERT INTO UBIGEO (ID_DEP,ID_PRO,ID_DIS,NOMBRE_DEP,NOMBRE_PRO,NOMBRE_DIS) VALUES ('06','11','05','CAJAMARCA','SAN MIGUEL','EL PRADO');</v>
      </c>
    </row>
    <row r="674" spans="1:11" s="15" customFormat="1" ht="18" customHeight="1" x14ac:dyDescent="0.25">
      <c r="A674" s="12" t="s">
        <v>2074</v>
      </c>
      <c r="B674" s="13" t="str">
        <f t="shared" si="40"/>
        <v>06</v>
      </c>
      <c r="C674" s="13" t="str">
        <f t="shared" si="41"/>
        <v>11</v>
      </c>
      <c r="D674" s="13" t="str">
        <f t="shared" si="42"/>
        <v>06</v>
      </c>
      <c r="E674" s="14" t="s">
        <v>132</v>
      </c>
      <c r="F674" s="13" t="s">
        <v>4343</v>
      </c>
      <c r="G674" s="14" t="s">
        <v>1713</v>
      </c>
      <c r="H674" s="13" t="s">
        <v>61</v>
      </c>
      <c r="I674" s="14" t="s">
        <v>2075</v>
      </c>
      <c r="J674" s="24" t="s">
        <v>4343</v>
      </c>
      <c r="K674" s="15" t="str">
        <f t="shared" si="43"/>
        <v>INSERT INTO UBIGEO (ID_DEP,ID_PRO,ID_DIS,NOMBRE_DEP,NOMBRE_PRO,NOMBRE_DIS) VALUES ('06','11','06','CAJAMARCA','SAN MIGUEL','LA FLORIDA');</v>
      </c>
    </row>
    <row r="675" spans="1:11" s="15" customFormat="1" ht="18" customHeight="1" x14ac:dyDescent="0.25">
      <c r="A675" s="12" t="s">
        <v>2076</v>
      </c>
      <c r="B675" s="13" t="str">
        <f t="shared" si="40"/>
        <v>06</v>
      </c>
      <c r="C675" s="13" t="str">
        <f t="shared" si="41"/>
        <v>11</v>
      </c>
      <c r="D675" s="13" t="str">
        <f t="shared" si="42"/>
        <v>07</v>
      </c>
      <c r="E675" s="14" t="s">
        <v>132</v>
      </c>
      <c r="F675" s="13" t="s">
        <v>4343</v>
      </c>
      <c r="G675" s="14" t="s">
        <v>1713</v>
      </c>
      <c r="H675" s="13" t="s">
        <v>61</v>
      </c>
      <c r="I675" s="14" t="s">
        <v>2077</v>
      </c>
      <c r="J675" s="24" t="s">
        <v>4344</v>
      </c>
      <c r="K675" s="15" t="str">
        <f t="shared" si="43"/>
        <v>INSERT INTO UBIGEO (ID_DEP,ID_PRO,ID_DIS,NOMBRE_DEP,NOMBRE_PRO,NOMBRE_DIS) VALUES ('06','11','07','CAJAMARCA','SAN MIGUEL','LLAPA');</v>
      </c>
    </row>
    <row r="676" spans="1:11" s="15" customFormat="1" ht="18" customHeight="1" x14ac:dyDescent="0.25">
      <c r="A676" s="12" t="s">
        <v>2078</v>
      </c>
      <c r="B676" s="13" t="str">
        <f t="shared" si="40"/>
        <v>06</v>
      </c>
      <c r="C676" s="13" t="str">
        <f t="shared" si="41"/>
        <v>11</v>
      </c>
      <c r="D676" s="13" t="str">
        <f t="shared" si="42"/>
        <v>08</v>
      </c>
      <c r="E676" s="14" t="s">
        <v>132</v>
      </c>
      <c r="F676" s="13" t="s">
        <v>4343</v>
      </c>
      <c r="G676" s="14" t="s">
        <v>1713</v>
      </c>
      <c r="H676" s="13" t="s">
        <v>61</v>
      </c>
      <c r="I676" s="14" t="s">
        <v>2079</v>
      </c>
      <c r="J676" s="24" t="s">
        <v>4345</v>
      </c>
      <c r="K676" s="15" t="str">
        <f t="shared" si="43"/>
        <v>INSERT INTO UBIGEO (ID_DEP,ID_PRO,ID_DIS,NOMBRE_DEP,NOMBRE_PRO,NOMBRE_DIS) VALUES ('06','11','08','CAJAMARCA','SAN MIGUEL','NANCHOC');</v>
      </c>
    </row>
    <row r="677" spans="1:11" s="15" customFormat="1" ht="18" customHeight="1" x14ac:dyDescent="0.25">
      <c r="A677" s="12" t="s">
        <v>2080</v>
      </c>
      <c r="B677" s="13" t="str">
        <f t="shared" si="40"/>
        <v>06</v>
      </c>
      <c r="C677" s="13" t="str">
        <f t="shared" si="41"/>
        <v>11</v>
      </c>
      <c r="D677" s="13" t="str">
        <f t="shared" si="42"/>
        <v>09</v>
      </c>
      <c r="E677" s="14" t="s">
        <v>132</v>
      </c>
      <c r="F677" s="13" t="s">
        <v>4343</v>
      </c>
      <c r="G677" s="14" t="s">
        <v>1713</v>
      </c>
      <c r="H677" s="13" t="s">
        <v>61</v>
      </c>
      <c r="I677" s="14" t="s">
        <v>2081</v>
      </c>
      <c r="J677" s="24" t="s">
        <v>4346</v>
      </c>
      <c r="K677" s="15" t="str">
        <f t="shared" si="43"/>
        <v>INSERT INTO UBIGEO (ID_DEP,ID_PRO,ID_DIS,NOMBRE_DEP,NOMBRE_PRO,NOMBRE_DIS) VALUES ('06','11','09','CAJAMARCA','SAN MIGUEL','NIEPOS');</v>
      </c>
    </row>
    <row r="678" spans="1:11" s="15" customFormat="1" ht="18" customHeight="1" x14ac:dyDescent="0.25">
      <c r="A678" s="12" t="s">
        <v>2082</v>
      </c>
      <c r="B678" s="13" t="str">
        <f t="shared" si="40"/>
        <v>06</v>
      </c>
      <c r="C678" s="13" t="str">
        <f t="shared" si="41"/>
        <v>11</v>
      </c>
      <c r="D678" s="13" t="str">
        <f t="shared" si="42"/>
        <v>10</v>
      </c>
      <c r="E678" s="14" t="s">
        <v>132</v>
      </c>
      <c r="F678" s="13" t="s">
        <v>4343</v>
      </c>
      <c r="G678" s="14" t="s">
        <v>1713</v>
      </c>
      <c r="H678" s="13" t="s">
        <v>61</v>
      </c>
      <c r="I678" s="14" t="s">
        <v>2083</v>
      </c>
      <c r="J678" s="24" t="s">
        <v>56</v>
      </c>
      <c r="K678" s="15" t="str">
        <f t="shared" si="43"/>
        <v>INSERT INTO UBIGEO (ID_DEP,ID_PRO,ID_DIS,NOMBRE_DEP,NOMBRE_PRO,NOMBRE_DIS) VALUES ('06','11','10','CAJAMARCA','SAN MIGUEL','SAN GREGORIO');</v>
      </c>
    </row>
    <row r="679" spans="1:11" s="15" customFormat="1" ht="18" customHeight="1" x14ac:dyDescent="0.25">
      <c r="A679" s="12" t="s">
        <v>2084</v>
      </c>
      <c r="B679" s="13" t="str">
        <f t="shared" si="40"/>
        <v>06</v>
      </c>
      <c r="C679" s="13" t="str">
        <f t="shared" si="41"/>
        <v>11</v>
      </c>
      <c r="D679" s="13" t="str">
        <f t="shared" si="42"/>
        <v>11</v>
      </c>
      <c r="E679" s="14" t="s">
        <v>132</v>
      </c>
      <c r="F679" s="13" t="s">
        <v>4343</v>
      </c>
      <c r="G679" s="14" t="s">
        <v>1713</v>
      </c>
      <c r="H679" s="13" t="s">
        <v>61</v>
      </c>
      <c r="I679" s="14" t="s">
        <v>2085</v>
      </c>
      <c r="J679" s="24" t="s">
        <v>61</v>
      </c>
      <c r="K679" s="15" t="str">
        <f t="shared" si="43"/>
        <v>INSERT INTO UBIGEO (ID_DEP,ID_PRO,ID_DIS,NOMBRE_DEP,NOMBRE_PRO,NOMBRE_DIS) VALUES ('06','11','11','CAJAMARCA','SAN MIGUEL','SAN SILVESTRE DE COCHAN');</v>
      </c>
    </row>
    <row r="680" spans="1:11" s="15" customFormat="1" ht="18" customHeight="1" x14ac:dyDescent="0.25">
      <c r="A680" s="12" t="s">
        <v>2086</v>
      </c>
      <c r="B680" s="13" t="str">
        <f t="shared" si="40"/>
        <v>06</v>
      </c>
      <c r="C680" s="13" t="str">
        <f t="shared" si="41"/>
        <v>11</v>
      </c>
      <c r="D680" s="13" t="str">
        <f t="shared" si="42"/>
        <v>12</v>
      </c>
      <c r="E680" s="14" t="s">
        <v>132</v>
      </c>
      <c r="F680" s="13" t="s">
        <v>4343</v>
      </c>
      <c r="G680" s="14" t="s">
        <v>1713</v>
      </c>
      <c r="H680" s="13" t="s">
        <v>61</v>
      </c>
      <c r="I680" s="14" t="s">
        <v>2087</v>
      </c>
      <c r="J680" s="24" t="s">
        <v>66</v>
      </c>
      <c r="K680" s="15" t="str">
        <f t="shared" si="43"/>
        <v>INSERT INTO UBIGEO (ID_DEP,ID_PRO,ID_DIS,NOMBRE_DEP,NOMBRE_PRO,NOMBRE_DIS) VALUES ('06','11','12','CAJAMARCA','SAN MIGUEL','TONGOD');</v>
      </c>
    </row>
    <row r="681" spans="1:11" s="15" customFormat="1" ht="18" customHeight="1" x14ac:dyDescent="0.25">
      <c r="A681" s="12" t="s">
        <v>2088</v>
      </c>
      <c r="B681" s="13" t="str">
        <f t="shared" si="40"/>
        <v>06</v>
      </c>
      <c r="C681" s="13" t="str">
        <f t="shared" si="41"/>
        <v>11</v>
      </c>
      <c r="D681" s="13" t="str">
        <f t="shared" si="42"/>
        <v>13</v>
      </c>
      <c r="E681" s="14" t="s">
        <v>132</v>
      </c>
      <c r="F681" s="13" t="s">
        <v>4343</v>
      </c>
      <c r="G681" s="14" t="s">
        <v>1713</v>
      </c>
      <c r="H681" s="13" t="s">
        <v>61</v>
      </c>
      <c r="I681" s="14" t="s">
        <v>2089</v>
      </c>
      <c r="J681" s="24" t="s">
        <v>70</v>
      </c>
      <c r="K681" s="15" t="str">
        <f t="shared" si="43"/>
        <v>INSERT INTO UBIGEO (ID_DEP,ID_PRO,ID_DIS,NOMBRE_DEP,NOMBRE_PRO,NOMBRE_DIS) VALUES ('06','11','13','CAJAMARCA','SAN MIGUEL','UNION AGUA BLANCA');</v>
      </c>
    </row>
    <row r="682" spans="1:11" s="15" customFormat="1" ht="18" customHeight="1" x14ac:dyDescent="0.25">
      <c r="A682" s="12" t="s">
        <v>2090</v>
      </c>
      <c r="B682" s="13" t="str">
        <f t="shared" si="40"/>
        <v>06</v>
      </c>
      <c r="C682" s="13" t="str">
        <f t="shared" si="41"/>
        <v>12</v>
      </c>
      <c r="D682" s="13" t="str">
        <f t="shared" si="42"/>
        <v>01</v>
      </c>
      <c r="E682" s="14" t="s">
        <v>132</v>
      </c>
      <c r="F682" s="13" t="s">
        <v>4343</v>
      </c>
      <c r="G682" s="14" t="s">
        <v>2091</v>
      </c>
      <c r="H682" s="13" t="s">
        <v>66</v>
      </c>
      <c r="I682" s="14" t="s">
        <v>2091</v>
      </c>
      <c r="J682" s="24" t="s">
        <v>4338</v>
      </c>
      <c r="K682" s="15" t="str">
        <f t="shared" si="43"/>
        <v>INSERT INTO UBIGEO (ID_DEP,ID_PRO,ID_DIS,NOMBRE_DEP,NOMBRE_PRO,NOMBRE_DIS) VALUES ('06','12','01','CAJAMARCA','SAN PABLO','SAN PABLO');</v>
      </c>
    </row>
    <row r="683" spans="1:11" s="15" customFormat="1" ht="18" customHeight="1" x14ac:dyDescent="0.25">
      <c r="A683" s="12" t="s">
        <v>2092</v>
      </c>
      <c r="B683" s="13" t="str">
        <f t="shared" si="40"/>
        <v>06</v>
      </c>
      <c r="C683" s="13" t="str">
        <f t="shared" si="41"/>
        <v>12</v>
      </c>
      <c r="D683" s="13" t="str">
        <f t="shared" si="42"/>
        <v>02</v>
      </c>
      <c r="E683" s="14" t="s">
        <v>132</v>
      </c>
      <c r="F683" s="13" t="s">
        <v>4343</v>
      </c>
      <c r="G683" s="14" t="s">
        <v>2091</v>
      </c>
      <c r="H683" s="13" t="s">
        <v>66</v>
      </c>
      <c r="I683" s="14" t="s">
        <v>2093</v>
      </c>
      <c r="J683" s="24" t="s">
        <v>4339</v>
      </c>
      <c r="K683" s="15" t="str">
        <f t="shared" si="43"/>
        <v>INSERT INTO UBIGEO (ID_DEP,ID_PRO,ID_DIS,NOMBRE_DEP,NOMBRE_PRO,NOMBRE_DIS) VALUES ('06','12','02','CAJAMARCA','SAN PABLO','SAN BERNARDINO');</v>
      </c>
    </row>
    <row r="684" spans="1:11" s="15" customFormat="1" ht="18" customHeight="1" x14ac:dyDescent="0.25">
      <c r="A684" s="12" t="s">
        <v>2094</v>
      </c>
      <c r="B684" s="13" t="str">
        <f t="shared" si="40"/>
        <v>06</v>
      </c>
      <c r="C684" s="13" t="str">
        <f t="shared" si="41"/>
        <v>12</v>
      </c>
      <c r="D684" s="13" t="str">
        <f t="shared" si="42"/>
        <v>03</v>
      </c>
      <c r="E684" s="14" t="s">
        <v>132</v>
      </c>
      <c r="F684" s="13" t="s">
        <v>4343</v>
      </c>
      <c r="G684" s="14" t="s">
        <v>2091</v>
      </c>
      <c r="H684" s="13" t="s">
        <v>66</v>
      </c>
      <c r="I684" s="14" t="s">
        <v>1034</v>
      </c>
      <c r="J684" s="24" t="s">
        <v>4340</v>
      </c>
      <c r="K684" s="15" t="str">
        <f t="shared" si="43"/>
        <v>INSERT INTO UBIGEO (ID_DEP,ID_PRO,ID_DIS,NOMBRE_DEP,NOMBRE_PRO,NOMBRE_DIS) VALUES ('06','12','03','CAJAMARCA','SAN PABLO','SAN LUIS');</v>
      </c>
    </row>
    <row r="685" spans="1:11" s="15" customFormat="1" ht="18" customHeight="1" x14ac:dyDescent="0.25">
      <c r="A685" s="12" t="s">
        <v>2095</v>
      </c>
      <c r="B685" s="13" t="str">
        <f t="shared" si="40"/>
        <v>06</v>
      </c>
      <c r="C685" s="13" t="str">
        <f t="shared" si="41"/>
        <v>12</v>
      </c>
      <c r="D685" s="13" t="str">
        <f t="shared" si="42"/>
        <v>04</v>
      </c>
      <c r="E685" s="14" t="s">
        <v>132</v>
      </c>
      <c r="F685" s="13" t="s">
        <v>4343</v>
      </c>
      <c r="G685" s="14" t="s">
        <v>2091</v>
      </c>
      <c r="H685" s="13" t="s">
        <v>66</v>
      </c>
      <c r="I685" s="14" t="s">
        <v>2096</v>
      </c>
      <c r="J685" s="24" t="s">
        <v>4341</v>
      </c>
      <c r="K685" s="15" t="str">
        <f t="shared" si="43"/>
        <v>INSERT INTO UBIGEO (ID_DEP,ID_PRO,ID_DIS,NOMBRE_DEP,NOMBRE_PRO,NOMBRE_DIS) VALUES ('06','12','04','CAJAMARCA','SAN PABLO','TUMBADEN');</v>
      </c>
    </row>
    <row r="686" spans="1:11" s="15" customFormat="1" ht="18" customHeight="1" x14ac:dyDescent="0.25">
      <c r="A686" s="12" t="s">
        <v>2097</v>
      </c>
      <c r="B686" s="13" t="str">
        <f t="shared" si="40"/>
        <v>06</v>
      </c>
      <c r="C686" s="13" t="str">
        <f t="shared" si="41"/>
        <v>13</v>
      </c>
      <c r="D686" s="13" t="str">
        <f t="shared" si="42"/>
        <v>01</v>
      </c>
      <c r="E686" s="14" t="s">
        <v>132</v>
      </c>
      <c r="F686" s="13" t="s">
        <v>4343</v>
      </c>
      <c r="G686" s="14" t="s">
        <v>1116</v>
      </c>
      <c r="H686" s="13" t="s">
        <v>70</v>
      </c>
      <c r="I686" s="14" t="s">
        <v>1116</v>
      </c>
      <c r="J686" s="24" t="s">
        <v>4338</v>
      </c>
      <c r="K686" s="15" t="str">
        <f t="shared" si="43"/>
        <v>INSERT INTO UBIGEO (ID_DEP,ID_PRO,ID_DIS,NOMBRE_DEP,NOMBRE_PRO,NOMBRE_DIS) VALUES ('06','13','01','CAJAMARCA','SANTA CRUZ','SANTA CRUZ');</v>
      </c>
    </row>
    <row r="687" spans="1:11" s="15" customFormat="1" ht="18" customHeight="1" x14ac:dyDescent="0.25">
      <c r="A687" s="12" t="s">
        <v>2098</v>
      </c>
      <c r="B687" s="13" t="str">
        <f t="shared" si="40"/>
        <v>06</v>
      </c>
      <c r="C687" s="13" t="str">
        <f t="shared" si="41"/>
        <v>13</v>
      </c>
      <c r="D687" s="13" t="str">
        <f t="shared" si="42"/>
        <v>02</v>
      </c>
      <c r="E687" s="14" t="s">
        <v>132</v>
      </c>
      <c r="F687" s="13" t="s">
        <v>4343</v>
      </c>
      <c r="G687" s="14" t="s">
        <v>1116</v>
      </c>
      <c r="H687" s="13" t="s">
        <v>70</v>
      </c>
      <c r="I687" s="14" t="s">
        <v>2099</v>
      </c>
      <c r="J687" s="24" t="s">
        <v>4339</v>
      </c>
      <c r="K687" s="15" t="str">
        <f t="shared" si="43"/>
        <v>INSERT INTO UBIGEO (ID_DEP,ID_PRO,ID_DIS,NOMBRE_DEP,NOMBRE_PRO,NOMBRE_DIS) VALUES ('06','13','02','CAJAMARCA','SANTA CRUZ','ANDABAMBA');</v>
      </c>
    </row>
    <row r="688" spans="1:11" s="15" customFormat="1" ht="18" customHeight="1" x14ac:dyDescent="0.25">
      <c r="A688" s="12" t="s">
        <v>2100</v>
      </c>
      <c r="B688" s="13" t="str">
        <f t="shared" si="40"/>
        <v>06</v>
      </c>
      <c r="C688" s="13" t="str">
        <f t="shared" si="41"/>
        <v>13</v>
      </c>
      <c r="D688" s="13" t="str">
        <f t="shared" si="42"/>
        <v>03</v>
      </c>
      <c r="E688" s="14" t="s">
        <v>132</v>
      </c>
      <c r="F688" s="13" t="s">
        <v>4343</v>
      </c>
      <c r="G688" s="14" t="s">
        <v>1116</v>
      </c>
      <c r="H688" s="13" t="s">
        <v>70</v>
      </c>
      <c r="I688" s="14" t="s">
        <v>2101</v>
      </c>
      <c r="J688" s="24" t="s">
        <v>4340</v>
      </c>
      <c r="K688" s="15" t="str">
        <f t="shared" si="43"/>
        <v>INSERT INTO UBIGEO (ID_DEP,ID_PRO,ID_DIS,NOMBRE_DEP,NOMBRE_PRO,NOMBRE_DIS) VALUES ('06','13','03','CAJAMARCA','SANTA CRUZ','CATACHE');</v>
      </c>
    </row>
    <row r="689" spans="1:11" s="15" customFormat="1" ht="18" customHeight="1" x14ac:dyDescent="0.25">
      <c r="A689" s="12" t="s">
        <v>2102</v>
      </c>
      <c r="B689" s="13" t="str">
        <f t="shared" si="40"/>
        <v>06</v>
      </c>
      <c r="C689" s="13" t="str">
        <f t="shared" si="41"/>
        <v>13</v>
      </c>
      <c r="D689" s="13" t="str">
        <f t="shared" si="42"/>
        <v>04</v>
      </c>
      <c r="E689" s="14" t="s">
        <v>132</v>
      </c>
      <c r="F689" s="13" t="s">
        <v>4343</v>
      </c>
      <c r="G689" s="14" t="s">
        <v>1116</v>
      </c>
      <c r="H689" s="13" t="s">
        <v>70</v>
      </c>
      <c r="I689" s="14" t="s">
        <v>2103</v>
      </c>
      <c r="J689" s="24" t="s">
        <v>4341</v>
      </c>
      <c r="K689" s="15" t="str">
        <f t="shared" si="43"/>
        <v>INSERT INTO UBIGEO (ID_DEP,ID_PRO,ID_DIS,NOMBRE_DEP,NOMBRE_PRO,NOMBRE_DIS) VALUES ('06','13','04','CAJAMARCA','SANTA CRUZ','CHANCAYBAÑOS');</v>
      </c>
    </row>
    <row r="690" spans="1:11" s="15" customFormat="1" ht="18" customHeight="1" x14ac:dyDescent="0.25">
      <c r="A690" s="12" t="s">
        <v>2104</v>
      </c>
      <c r="B690" s="13" t="str">
        <f t="shared" si="40"/>
        <v>06</v>
      </c>
      <c r="C690" s="13" t="str">
        <f t="shared" si="41"/>
        <v>13</v>
      </c>
      <c r="D690" s="13" t="str">
        <f t="shared" si="42"/>
        <v>05</v>
      </c>
      <c r="E690" s="14" t="s">
        <v>132</v>
      </c>
      <c r="F690" s="13" t="s">
        <v>4343</v>
      </c>
      <c r="G690" s="14" t="s">
        <v>1116</v>
      </c>
      <c r="H690" s="13" t="s">
        <v>70</v>
      </c>
      <c r="I690" s="14" t="s">
        <v>302</v>
      </c>
      <c r="J690" s="24" t="s">
        <v>4342</v>
      </c>
      <c r="K690" s="15" t="str">
        <f t="shared" si="43"/>
        <v>INSERT INTO UBIGEO (ID_DEP,ID_PRO,ID_DIS,NOMBRE_DEP,NOMBRE_PRO,NOMBRE_DIS) VALUES ('06','13','05','CAJAMARCA','SANTA CRUZ','LA ESPERANZA');</v>
      </c>
    </row>
    <row r="691" spans="1:11" s="15" customFormat="1" ht="18" customHeight="1" x14ac:dyDescent="0.25">
      <c r="A691" s="12" t="s">
        <v>2105</v>
      </c>
      <c r="B691" s="13" t="str">
        <f t="shared" si="40"/>
        <v>06</v>
      </c>
      <c r="C691" s="13" t="str">
        <f t="shared" si="41"/>
        <v>13</v>
      </c>
      <c r="D691" s="13" t="str">
        <f t="shared" si="42"/>
        <v>06</v>
      </c>
      <c r="E691" s="14" t="s">
        <v>132</v>
      </c>
      <c r="F691" s="13" t="s">
        <v>4343</v>
      </c>
      <c r="G691" s="14" t="s">
        <v>1116</v>
      </c>
      <c r="H691" s="13" t="s">
        <v>70</v>
      </c>
      <c r="I691" s="14" t="s">
        <v>1738</v>
      </c>
      <c r="J691" s="24" t="s">
        <v>4343</v>
      </c>
      <c r="K691" s="15" t="str">
        <f t="shared" si="43"/>
        <v>INSERT INTO UBIGEO (ID_DEP,ID_PRO,ID_DIS,NOMBRE_DEP,NOMBRE_PRO,NOMBRE_DIS) VALUES ('06','13','06','CAJAMARCA','SANTA CRUZ','NINABAMBA');</v>
      </c>
    </row>
    <row r="692" spans="1:11" s="15" customFormat="1" ht="18" customHeight="1" x14ac:dyDescent="0.25">
      <c r="A692" s="12" t="s">
        <v>2106</v>
      </c>
      <c r="B692" s="13" t="str">
        <f t="shared" si="40"/>
        <v>06</v>
      </c>
      <c r="C692" s="13" t="str">
        <f t="shared" si="41"/>
        <v>13</v>
      </c>
      <c r="D692" s="13" t="str">
        <f t="shared" si="42"/>
        <v>07</v>
      </c>
      <c r="E692" s="14" t="s">
        <v>132</v>
      </c>
      <c r="F692" s="13" t="s">
        <v>4343</v>
      </c>
      <c r="G692" s="14" t="s">
        <v>1116</v>
      </c>
      <c r="H692" s="13" t="s">
        <v>70</v>
      </c>
      <c r="I692" s="14" t="s">
        <v>2107</v>
      </c>
      <c r="J692" s="24" t="s">
        <v>4344</v>
      </c>
      <c r="K692" s="15" t="str">
        <f t="shared" si="43"/>
        <v>INSERT INTO UBIGEO (ID_DEP,ID_PRO,ID_DIS,NOMBRE_DEP,NOMBRE_PRO,NOMBRE_DIS) VALUES ('06','13','07','CAJAMARCA','SANTA CRUZ','PULAN');</v>
      </c>
    </row>
    <row r="693" spans="1:11" s="15" customFormat="1" ht="18" customHeight="1" x14ac:dyDescent="0.25">
      <c r="A693" s="12" t="s">
        <v>2108</v>
      </c>
      <c r="B693" s="13" t="str">
        <f t="shared" si="40"/>
        <v>06</v>
      </c>
      <c r="C693" s="13" t="str">
        <f t="shared" si="41"/>
        <v>13</v>
      </c>
      <c r="D693" s="13" t="str">
        <f t="shared" si="42"/>
        <v>08</v>
      </c>
      <c r="E693" s="14" t="s">
        <v>132</v>
      </c>
      <c r="F693" s="13" t="s">
        <v>4343</v>
      </c>
      <c r="G693" s="14" t="s">
        <v>1116</v>
      </c>
      <c r="H693" s="13" t="s">
        <v>70</v>
      </c>
      <c r="I693" s="14" t="s">
        <v>2109</v>
      </c>
      <c r="J693" s="24" t="s">
        <v>4345</v>
      </c>
      <c r="K693" s="15" t="str">
        <f t="shared" si="43"/>
        <v>INSERT INTO UBIGEO (ID_DEP,ID_PRO,ID_DIS,NOMBRE_DEP,NOMBRE_PRO,NOMBRE_DIS) VALUES ('06','13','08','CAJAMARCA','SANTA CRUZ','SAUCEPAMPA');</v>
      </c>
    </row>
    <row r="694" spans="1:11" s="15" customFormat="1" ht="18" customHeight="1" x14ac:dyDescent="0.25">
      <c r="A694" s="12" t="s">
        <v>2110</v>
      </c>
      <c r="B694" s="13" t="str">
        <f t="shared" si="40"/>
        <v>06</v>
      </c>
      <c r="C694" s="13" t="str">
        <f t="shared" si="41"/>
        <v>13</v>
      </c>
      <c r="D694" s="13" t="str">
        <f t="shared" si="42"/>
        <v>09</v>
      </c>
      <c r="E694" s="14" t="s">
        <v>132</v>
      </c>
      <c r="F694" s="13" t="s">
        <v>4343</v>
      </c>
      <c r="G694" s="14" t="s">
        <v>1116</v>
      </c>
      <c r="H694" s="13" t="s">
        <v>70</v>
      </c>
      <c r="I694" s="14" t="s">
        <v>2111</v>
      </c>
      <c r="J694" s="24" t="s">
        <v>4346</v>
      </c>
      <c r="K694" s="15" t="str">
        <f t="shared" si="43"/>
        <v>INSERT INTO UBIGEO (ID_DEP,ID_PRO,ID_DIS,NOMBRE_DEP,NOMBRE_PRO,NOMBRE_DIS) VALUES ('06','13','09','CAJAMARCA','SANTA CRUZ','SEXI');</v>
      </c>
    </row>
    <row r="695" spans="1:11" s="15" customFormat="1" ht="18" customHeight="1" x14ac:dyDescent="0.25">
      <c r="A695" s="12" t="s">
        <v>2112</v>
      </c>
      <c r="B695" s="13" t="str">
        <f t="shared" si="40"/>
        <v>06</v>
      </c>
      <c r="C695" s="13" t="str">
        <f t="shared" si="41"/>
        <v>13</v>
      </c>
      <c r="D695" s="13" t="str">
        <f t="shared" si="42"/>
        <v>10</v>
      </c>
      <c r="E695" s="14" t="s">
        <v>132</v>
      </c>
      <c r="F695" s="13" t="s">
        <v>4343</v>
      </c>
      <c r="G695" s="14" t="s">
        <v>1116</v>
      </c>
      <c r="H695" s="13" t="s">
        <v>70</v>
      </c>
      <c r="I695" s="14" t="s">
        <v>2113</v>
      </c>
      <c r="J695" s="24" t="s">
        <v>56</v>
      </c>
      <c r="K695" s="15" t="str">
        <f t="shared" si="43"/>
        <v>INSERT INTO UBIGEO (ID_DEP,ID_PRO,ID_DIS,NOMBRE_DEP,NOMBRE_PRO,NOMBRE_DIS) VALUES ('06','13','10','CAJAMARCA','SANTA CRUZ','UTICYACU');</v>
      </c>
    </row>
    <row r="696" spans="1:11" s="15" customFormat="1" ht="18" customHeight="1" x14ac:dyDescent="0.25">
      <c r="A696" s="12" t="s">
        <v>2114</v>
      </c>
      <c r="B696" s="13" t="str">
        <f t="shared" si="40"/>
        <v>06</v>
      </c>
      <c r="C696" s="13" t="str">
        <f t="shared" si="41"/>
        <v>13</v>
      </c>
      <c r="D696" s="13" t="str">
        <f t="shared" si="42"/>
        <v>11</v>
      </c>
      <c r="E696" s="14" t="s">
        <v>132</v>
      </c>
      <c r="F696" s="13" t="s">
        <v>4343</v>
      </c>
      <c r="G696" s="14" t="s">
        <v>1116</v>
      </c>
      <c r="H696" s="13" t="s">
        <v>70</v>
      </c>
      <c r="I696" s="14" t="s">
        <v>2115</v>
      </c>
      <c r="J696" s="24" t="s">
        <v>61</v>
      </c>
      <c r="K696" s="15" t="str">
        <f t="shared" si="43"/>
        <v>INSERT INTO UBIGEO (ID_DEP,ID_PRO,ID_DIS,NOMBRE_DEP,NOMBRE_PRO,NOMBRE_DIS) VALUES ('06','13','11','CAJAMARCA','SANTA CRUZ','YAUYUCAN');</v>
      </c>
    </row>
    <row r="697" spans="1:11" s="15" customFormat="1" ht="18" customHeight="1" x14ac:dyDescent="0.25">
      <c r="A697" s="12" t="s">
        <v>2116</v>
      </c>
      <c r="B697" s="13" t="str">
        <f t="shared" si="40"/>
        <v>07</v>
      </c>
      <c r="C697" s="13" t="str">
        <f t="shared" si="41"/>
        <v>01</v>
      </c>
      <c r="D697" s="13" t="str">
        <f t="shared" si="42"/>
        <v>01</v>
      </c>
      <c r="E697" s="14" t="s">
        <v>167</v>
      </c>
      <c r="F697" s="13" t="s">
        <v>4344</v>
      </c>
      <c r="G697" s="14" t="s">
        <v>167</v>
      </c>
      <c r="H697" s="13" t="s">
        <v>4338</v>
      </c>
      <c r="I697" s="14" t="s">
        <v>167</v>
      </c>
      <c r="J697" s="24" t="s">
        <v>4338</v>
      </c>
      <c r="K697" s="15" t="str">
        <f t="shared" si="43"/>
        <v>INSERT INTO UBIGEO (ID_DEP,ID_PRO,ID_DIS,NOMBRE_DEP,NOMBRE_PRO,NOMBRE_DIS) VALUES ('07','01','01','CALLAO','CALLAO','CALLAO');</v>
      </c>
    </row>
    <row r="698" spans="1:11" s="15" customFormat="1" ht="18" customHeight="1" x14ac:dyDescent="0.25">
      <c r="A698" s="12" t="s">
        <v>2117</v>
      </c>
      <c r="B698" s="13" t="str">
        <f t="shared" si="40"/>
        <v>07</v>
      </c>
      <c r="C698" s="13" t="str">
        <f t="shared" si="41"/>
        <v>01</v>
      </c>
      <c r="D698" s="13" t="str">
        <f t="shared" si="42"/>
        <v>02</v>
      </c>
      <c r="E698" s="14" t="s">
        <v>167</v>
      </c>
      <c r="F698" s="13" t="s">
        <v>4344</v>
      </c>
      <c r="G698" s="14" t="s">
        <v>167</v>
      </c>
      <c r="H698" s="13" t="s">
        <v>4338</v>
      </c>
      <c r="I698" s="14" t="s">
        <v>2017</v>
      </c>
      <c r="J698" s="24" t="s">
        <v>4339</v>
      </c>
      <c r="K698" s="15" t="str">
        <f t="shared" si="43"/>
        <v>INSERT INTO UBIGEO (ID_DEP,ID_PRO,ID_DIS,NOMBRE_DEP,NOMBRE_PRO,NOMBRE_DIS) VALUES ('07','01','02','CALLAO','CALLAO','BELLAVISTA');</v>
      </c>
    </row>
    <row r="699" spans="1:11" s="15" customFormat="1" ht="18" customHeight="1" x14ac:dyDescent="0.25">
      <c r="A699" s="12" t="s">
        <v>2118</v>
      </c>
      <c r="B699" s="13" t="str">
        <f t="shared" si="40"/>
        <v>07</v>
      </c>
      <c r="C699" s="13" t="str">
        <f t="shared" si="41"/>
        <v>01</v>
      </c>
      <c r="D699" s="13" t="str">
        <f t="shared" si="42"/>
        <v>03</v>
      </c>
      <c r="E699" s="14" t="s">
        <v>167</v>
      </c>
      <c r="F699" s="13" t="s">
        <v>4344</v>
      </c>
      <c r="G699" s="14" t="s">
        <v>167</v>
      </c>
      <c r="H699" s="13" t="s">
        <v>4338</v>
      </c>
      <c r="I699" s="14" t="s">
        <v>2119</v>
      </c>
      <c r="J699" s="24" t="s">
        <v>4340</v>
      </c>
      <c r="K699" s="15" t="str">
        <f t="shared" si="43"/>
        <v>INSERT INTO UBIGEO (ID_DEP,ID_PRO,ID_DIS,NOMBRE_DEP,NOMBRE_PRO,NOMBRE_DIS) VALUES ('07','01','03','CALLAO','CALLAO','CARMEN DE LA LEGUA REYNOSO');</v>
      </c>
    </row>
    <row r="700" spans="1:11" s="15" customFormat="1" ht="18" customHeight="1" x14ac:dyDescent="0.25">
      <c r="A700" s="12" t="s">
        <v>2120</v>
      </c>
      <c r="B700" s="13" t="str">
        <f t="shared" si="40"/>
        <v>07</v>
      </c>
      <c r="C700" s="13" t="str">
        <f t="shared" si="41"/>
        <v>01</v>
      </c>
      <c r="D700" s="13" t="str">
        <f t="shared" si="42"/>
        <v>04</v>
      </c>
      <c r="E700" s="14" t="s">
        <v>167</v>
      </c>
      <c r="F700" s="13" t="s">
        <v>4344</v>
      </c>
      <c r="G700" s="14" t="s">
        <v>167</v>
      </c>
      <c r="H700" s="13" t="s">
        <v>4338</v>
      </c>
      <c r="I700" s="14" t="s">
        <v>172</v>
      </c>
      <c r="J700" s="24" t="s">
        <v>4341</v>
      </c>
      <c r="K700" s="15" t="str">
        <f t="shared" si="43"/>
        <v>INSERT INTO UBIGEO (ID_DEP,ID_PRO,ID_DIS,NOMBRE_DEP,NOMBRE_PRO,NOMBRE_DIS) VALUES ('07','01','04','CALLAO','CALLAO','LA PERLA');</v>
      </c>
    </row>
    <row r="701" spans="1:11" s="15" customFormat="1" ht="18" customHeight="1" x14ac:dyDescent="0.25">
      <c r="A701" s="12" t="s">
        <v>2121</v>
      </c>
      <c r="B701" s="13" t="str">
        <f t="shared" si="40"/>
        <v>07</v>
      </c>
      <c r="C701" s="13" t="str">
        <f t="shared" si="41"/>
        <v>01</v>
      </c>
      <c r="D701" s="13" t="str">
        <f t="shared" si="42"/>
        <v>05</v>
      </c>
      <c r="E701" s="14" t="s">
        <v>167</v>
      </c>
      <c r="F701" s="13" t="s">
        <v>4344</v>
      </c>
      <c r="G701" s="14" t="s">
        <v>167</v>
      </c>
      <c r="H701" s="13" t="s">
        <v>4338</v>
      </c>
      <c r="I701" s="14" t="s">
        <v>2122</v>
      </c>
      <c r="J701" s="24" t="s">
        <v>4342</v>
      </c>
      <c r="K701" s="15" t="str">
        <f t="shared" si="43"/>
        <v>INSERT INTO UBIGEO (ID_DEP,ID_PRO,ID_DIS,NOMBRE_DEP,NOMBRE_PRO,NOMBRE_DIS) VALUES ('07','01','05','CALLAO','CALLAO','LA PUNTA');</v>
      </c>
    </row>
    <row r="702" spans="1:11" s="15" customFormat="1" ht="18" customHeight="1" x14ac:dyDescent="0.25">
      <c r="A702" s="12" t="s">
        <v>2123</v>
      </c>
      <c r="B702" s="13" t="str">
        <f t="shared" si="40"/>
        <v>07</v>
      </c>
      <c r="C702" s="13" t="str">
        <f t="shared" si="41"/>
        <v>01</v>
      </c>
      <c r="D702" s="13" t="str">
        <f t="shared" si="42"/>
        <v>06</v>
      </c>
      <c r="E702" s="14" t="s">
        <v>167</v>
      </c>
      <c r="F702" s="13" t="s">
        <v>4344</v>
      </c>
      <c r="G702" s="14" t="s">
        <v>167</v>
      </c>
      <c r="H702" s="13" t="s">
        <v>4338</v>
      </c>
      <c r="I702" s="14" t="s">
        <v>177</v>
      </c>
      <c r="J702" s="24" t="s">
        <v>4343</v>
      </c>
      <c r="K702" s="15" t="str">
        <f t="shared" si="43"/>
        <v>INSERT INTO UBIGEO (ID_DEP,ID_PRO,ID_DIS,NOMBRE_DEP,NOMBRE_PRO,NOMBRE_DIS) VALUES ('07','01','06','CALLAO','CALLAO','VENTANILLA');</v>
      </c>
    </row>
    <row r="703" spans="1:11" s="15" customFormat="1" ht="18" customHeight="1" x14ac:dyDescent="0.25">
      <c r="A703" s="12" t="s">
        <v>2124</v>
      </c>
      <c r="B703" s="13" t="str">
        <f t="shared" si="40"/>
        <v>07</v>
      </c>
      <c r="C703" s="13" t="str">
        <f t="shared" si="41"/>
        <v>01</v>
      </c>
      <c r="D703" s="13" t="str">
        <f t="shared" si="42"/>
        <v>07</v>
      </c>
      <c r="E703" s="14" t="s">
        <v>167</v>
      </c>
      <c r="F703" s="13" t="s">
        <v>4344</v>
      </c>
      <c r="G703" s="14" t="s">
        <v>167</v>
      </c>
      <c r="H703" s="13" t="s">
        <v>4338</v>
      </c>
      <c r="I703" s="14" t="s">
        <v>2125</v>
      </c>
      <c r="J703" s="24" t="s">
        <v>4344</v>
      </c>
      <c r="K703" s="15" t="str">
        <f t="shared" si="43"/>
        <v>INSERT INTO UBIGEO (ID_DEP,ID_PRO,ID_DIS,NOMBRE_DEP,NOMBRE_PRO,NOMBRE_DIS) VALUES ('07','01','07','CALLAO','CALLAO','MI PERU');</v>
      </c>
    </row>
    <row r="704" spans="1:11" s="15" customFormat="1" ht="18" customHeight="1" x14ac:dyDescent="0.25">
      <c r="A704" s="12" t="s">
        <v>2126</v>
      </c>
      <c r="B704" s="13" t="str">
        <f t="shared" si="40"/>
        <v>08</v>
      </c>
      <c r="C704" s="13" t="str">
        <f t="shared" si="41"/>
        <v>01</v>
      </c>
      <c r="D704" s="13" t="str">
        <f t="shared" si="42"/>
        <v>01</v>
      </c>
      <c r="E704" s="14" t="s">
        <v>182</v>
      </c>
      <c r="F704" s="13" t="s">
        <v>4345</v>
      </c>
      <c r="G704" s="14" t="s">
        <v>182</v>
      </c>
      <c r="H704" s="13" t="s">
        <v>4338</v>
      </c>
      <c r="I704" s="14" t="s">
        <v>182</v>
      </c>
      <c r="J704" s="24" t="s">
        <v>4338</v>
      </c>
      <c r="K704" s="15" t="str">
        <f t="shared" si="43"/>
        <v>INSERT INTO UBIGEO (ID_DEP,ID_PRO,ID_DIS,NOMBRE_DEP,NOMBRE_PRO,NOMBRE_DIS) VALUES ('08','01','01','CUSCO','CUSCO','CUSCO');</v>
      </c>
    </row>
    <row r="705" spans="1:11" s="15" customFormat="1" ht="18" customHeight="1" x14ac:dyDescent="0.25">
      <c r="A705" s="12" t="s">
        <v>2127</v>
      </c>
      <c r="B705" s="13" t="str">
        <f t="shared" si="40"/>
        <v>08</v>
      </c>
      <c r="C705" s="13" t="str">
        <f t="shared" si="41"/>
        <v>01</v>
      </c>
      <c r="D705" s="13" t="str">
        <f t="shared" si="42"/>
        <v>02</v>
      </c>
      <c r="E705" s="14" t="s">
        <v>182</v>
      </c>
      <c r="F705" s="13" t="s">
        <v>4345</v>
      </c>
      <c r="G705" s="14" t="s">
        <v>182</v>
      </c>
      <c r="H705" s="13" t="s">
        <v>4338</v>
      </c>
      <c r="I705" s="14" t="s">
        <v>2128</v>
      </c>
      <c r="J705" s="24" t="s">
        <v>4339</v>
      </c>
      <c r="K705" s="15" t="str">
        <f t="shared" si="43"/>
        <v>INSERT INTO UBIGEO (ID_DEP,ID_PRO,ID_DIS,NOMBRE_DEP,NOMBRE_PRO,NOMBRE_DIS) VALUES ('08','01','02','CUSCO','CUSCO','CCORCA');</v>
      </c>
    </row>
    <row r="706" spans="1:11" s="15" customFormat="1" ht="18" customHeight="1" x14ac:dyDescent="0.25">
      <c r="A706" s="12" t="s">
        <v>2129</v>
      </c>
      <c r="B706" s="13" t="str">
        <f t="shared" si="40"/>
        <v>08</v>
      </c>
      <c r="C706" s="13" t="str">
        <f t="shared" si="41"/>
        <v>01</v>
      </c>
      <c r="D706" s="13" t="str">
        <f t="shared" si="42"/>
        <v>03</v>
      </c>
      <c r="E706" s="14" t="s">
        <v>182</v>
      </c>
      <c r="F706" s="13" t="s">
        <v>4345</v>
      </c>
      <c r="G706" s="14" t="s">
        <v>182</v>
      </c>
      <c r="H706" s="13" t="s">
        <v>4338</v>
      </c>
      <c r="I706" s="14" t="s">
        <v>2130</v>
      </c>
      <c r="J706" s="24" t="s">
        <v>4340</v>
      </c>
      <c r="K706" s="15" t="str">
        <f t="shared" si="43"/>
        <v>INSERT INTO UBIGEO (ID_DEP,ID_PRO,ID_DIS,NOMBRE_DEP,NOMBRE_PRO,NOMBRE_DIS) VALUES ('08','01','03','CUSCO','CUSCO','POROY');</v>
      </c>
    </row>
    <row r="707" spans="1:11" s="15" customFormat="1" ht="18" customHeight="1" x14ac:dyDescent="0.25">
      <c r="A707" s="12" t="s">
        <v>2131</v>
      </c>
      <c r="B707" s="13" t="str">
        <f t="shared" ref="B707:B770" si="44">LEFT(A707,2)</f>
        <v>08</v>
      </c>
      <c r="C707" s="13" t="str">
        <f t="shared" ref="C707:C770" si="45">RIGHT(LEFT(A707,4),2)</f>
        <v>01</v>
      </c>
      <c r="D707" s="13" t="str">
        <f t="shared" ref="D707:D770" si="46">RIGHT(A707,2)</f>
        <v>04</v>
      </c>
      <c r="E707" s="14" t="s">
        <v>182</v>
      </c>
      <c r="F707" s="13" t="s">
        <v>4345</v>
      </c>
      <c r="G707" s="14" t="s">
        <v>182</v>
      </c>
      <c r="H707" s="13" t="s">
        <v>4338</v>
      </c>
      <c r="I707" s="14" t="s">
        <v>884</v>
      </c>
      <c r="J707" s="24" t="s">
        <v>4341</v>
      </c>
      <c r="K707" s="15" t="str">
        <f t="shared" ref="K707:K770" si="47">CONCATENATE($K$1," VALUES ('",B707,"','",C707,"','",D707,"','",E707,"','",G707,"','",I707,"');")</f>
        <v>INSERT INTO UBIGEO (ID_DEP,ID_PRO,ID_DIS,NOMBRE_DEP,NOMBRE_PRO,NOMBRE_DIS) VALUES ('08','01','04','CUSCO','CUSCO','SAN JERONIMO');</v>
      </c>
    </row>
    <row r="708" spans="1:11" s="15" customFormat="1" ht="18" customHeight="1" x14ac:dyDescent="0.25">
      <c r="A708" s="12" t="s">
        <v>2132</v>
      </c>
      <c r="B708" s="13" t="str">
        <f t="shared" si="44"/>
        <v>08</v>
      </c>
      <c r="C708" s="13" t="str">
        <f t="shared" si="45"/>
        <v>01</v>
      </c>
      <c r="D708" s="13" t="str">
        <f t="shared" si="46"/>
        <v>05</v>
      </c>
      <c r="E708" s="14" t="s">
        <v>182</v>
      </c>
      <c r="F708" s="13" t="s">
        <v>4345</v>
      </c>
      <c r="G708" s="14" t="s">
        <v>182</v>
      </c>
      <c r="H708" s="13" t="s">
        <v>4338</v>
      </c>
      <c r="I708" s="14" t="s">
        <v>2133</v>
      </c>
      <c r="J708" s="24" t="s">
        <v>4342</v>
      </c>
      <c r="K708" s="15" t="str">
        <f t="shared" si="47"/>
        <v>INSERT INTO UBIGEO (ID_DEP,ID_PRO,ID_DIS,NOMBRE_DEP,NOMBRE_PRO,NOMBRE_DIS) VALUES ('08','01','05','CUSCO','CUSCO','SAN SEBASTIAN');</v>
      </c>
    </row>
    <row r="709" spans="1:11" s="15" customFormat="1" ht="18" customHeight="1" x14ac:dyDescent="0.25">
      <c r="A709" s="12" t="s">
        <v>2134</v>
      </c>
      <c r="B709" s="13" t="str">
        <f t="shared" si="44"/>
        <v>08</v>
      </c>
      <c r="C709" s="13" t="str">
        <f t="shared" si="45"/>
        <v>01</v>
      </c>
      <c r="D709" s="13" t="str">
        <f t="shared" si="46"/>
        <v>06</v>
      </c>
      <c r="E709" s="14" t="s">
        <v>182</v>
      </c>
      <c r="F709" s="13" t="s">
        <v>4345</v>
      </c>
      <c r="G709" s="14" t="s">
        <v>182</v>
      </c>
      <c r="H709" s="13" t="s">
        <v>4338</v>
      </c>
      <c r="I709" s="14" t="s">
        <v>2135</v>
      </c>
      <c r="J709" s="24" t="s">
        <v>4343</v>
      </c>
      <c r="K709" s="15" t="str">
        <f t="shared" si="47"/>
        <v>INSERT INTO UBIGEO (ID_DEP,ID_PRO,ID_DIS,NOMBRE_DEP,NOMBRE_PRO,NOMBRE_DIS) VALUES ('08','01','06','CUSCO','CUSCO','SANTIAGO');</v>
      </c>
    </row>
    <row r="710" spans="1:11" s="15" customFormat="1" ht="18" customHeight="1" x14ac:dyDescent="0.25">
      <c r="A710" s="12" t="s">
        <v>2136</v>
      </c>
      <c r="B710" s="13" t="str">
        <f t="shared" si="44"/>
        <v>08</v>
      </c>
      <c r="C710" s="13" t="str">
        <f t="shared" si="45"/>
        <v>01</v>
      </c>
      <c r="D710" s="13" t="str">
        <f t="shared" si="46"/>
        <v>07</v>
      </c>
      <c r="E710" s="14" t="s">
        <v>182</v>
      </c>
      <c r="F710" s="13" t="s">
        <v>4345</v>
      </c>
      <c r="G710" s="14" t="s">
        <v>182</v>
      </c>
      <c r="H710" s="13" t="s">
        <v>4338</v>
      </c>
      <c r="I710" s="14" t="s">
        <v>2137</v>
      </c>
      <c r="J710" s="24" t="s">
        <v>4344</v>
      </c>
      <c r="K710" s="15" t="str">
        <f t="shared" si="47"/>
        <v>INSERT INTO UBIGEO (ID_DEP,ID_PRO,ID_DIS,NOMBRE_DEP,NOMBRE_PRO,NOMBRE_DIS) VALUES ('08','01','07','CUSCO','CUSCO','SAYLLA');</v>
      </c>
    </row>
    <row r="711" spans="1:11" s="15" customFormat="1" ht="18" customHeight="1" x14ac:dyDescent="0.25">
      <c r="A711" s="12" t="s">
        <v>2138</v>
      </c>
      <c r="B711" s="13" t="str">
        <f t="shared" si="44"/>
        <v>08</v>
      </c>
      <c r="C711" s="13" t="str">
        <f t="shared" si="45"/>
        <v>01</v>
      </c>
      <c r="D711" s="13" t="str">
        <f t="shared" si="46"/>
        <v>08</v>
      </c>
      <c r="E711" s="14" t="s">
        <v>182</v>
      </c>
      <c r="F711" s="13" t="s">
        <v>4345</v>
      </c>
      <c r="G711" s="14" t="s">
        <v>182</v>
      </c>
      <c r="H711" s="13" t="s">
        <v>4338</v>
      </c>
      <c r="I711" s="14" t="s">
        <v>193</v>
      </c>
      <c r="J711" s="24" t="s">
        <v>4345</v>
      </c>
      <c r="K711" s="15" t="str">
        <f t="shared" si="47"/>
        <v>INSERT INTO UBIGEO (ID_DEP,ID_PRO,ID_DIS,NOMBRE_DEP,NOMBRE_PRO,NOMBRE_DIS) VALUES ('08','01','08','CUSCO','CUSCO','WANCHAQ');</v>
      </c>
    </row>
    <row r="712" spans="1:11" s="15" customFormat="1" ht="18" customHeight="1" x14ac:dyDescent="0.25">
      <c r="A712" s="12" t="s">
        <v>2139</v>
      </c>
      <c r="B712" s="13" t="str">
        <f t="shared" si="44"/>
        <v>08</v>
      </c>
      <c r="C712" s="13" t="str">
        <f t="shared" si="45"/>
        <v>02</v>
      </c>
      <c r="D712" s="13" t="str">
        <f t="shared" si="46"/>
        <v>01</v>
      </c>
      <c r="E712" s="14" t="s">
        <v>182</v>
      </c>
      <c r="F712" s="13" t="s">
        <v>4345</v>
      </c>
      <c r="G712" s="14" t="s">
        <v>2140</v>
      </c>
      <c r="H712" s="13" t="s">
        <v>4339</v>
      </c>
      <c r="I712" s="14" t="s">
        <v>2140</v>
      </c>
      <c r="J712" s="24" t="s">
        <v>4338</v>
      </c>
      <c r="K712" s="15" t="str">
        <f t="shared" si="47"/>
        <v>INSERT INTO UBIGEO (ID_DEP,ID_PRO,ID_DIS,NOMBRE_DEP,NOMBRE_PRO,NOMBRE_DIS) VALUES ('08','02','01','CUSCO','ACOMAYO','ACOMAYO');</v>
      </c>
    </row>
    <row r="713" spans="1:11" s="15" customFormat="1" ht="18" customHeight="1" x14ac:dyDescent="0.25">
      <c r="A713" s="12" t="s">
        <v>2141</v>
      </c>
      <c r="B713" s="13" t="str">
        <f t="shared" si="44"/>
        <v>08</v>
      </c>
      <c r="C713" s="13" t="str">
        <f t="shared" si="45"/>
        <v>02</v>
      </c>
      <c r="D713" s="13" t="str">
        <f t="shared" si="46"/>
        <v>02</v>
      </c>
      <c r="E713" s="14" t="s">
        <v>182</v>
      </c>
      <c r="F713" s="13" t="s">
        <v>4345</v>
      </c>
      <c r="G713" s="14" t="s">
        <v>2140</v>
      </c>
      <c r="H713" s="13" t="s">
        <v>4339</v>
      </c>
      <c r="I713" s="14" t="s">
        <v>2142</v>
      </c>
      <c r="J713" s="24" t="s">
        <v>4339</v>
      </c>
      <c r="K713" s="15" t="str">
        <f t="shared" si="47"/>
        <v>INSERT INTO UBIGEO (ID_DEP,ID_PRO,ID_DIS,NOMBRE_DEP,NOMBRE_PRO,NOMBRE_DIS) VALUES ('08','02','02','CUSCO','ACOMAYO','ACOPIA');</v>
      </c>
    </row>
    <row r="714" spans="1:11" s="15" customFormat="1" ht="18" customHeight="1" x14ac:dyDescent="0.25">
      <c r="A714" s="12" t="s">
        <v>2143</v>
      </c>
      <c r="B714" s="13" t="str">
        <f t="shared" si="44"/>
        <v>08</v>
      </c>
      <c r="C714" s="13" t="str">
        <f t="shared" si="45"/>
        <v>02</v>
      </c>
      <c r="D714" s="13" t="str">
        <f t="shared" si="46"/>
        <v>03</v>
      </c>
      <c r="E714" s="14" t="s">
        <v>182</v>
      </c>
      <c r="F714" s="13" t="s">
        <v>4345</v>
      </c>
      <c r="G714" s="14" t="s">
        <v>2140</v>
      </c>
      <c r="H714" s="13" t="s">
        <v>4339</v>
      </c>
      <c r="I714" s="14" t="s">
        <v>2144</v>
      </c>
      <c r="J714" s="24" t="s">
        <v>4340</v>
      </c>
      <c r="K714" s="15" t="str">
        <f t="shared" si="47"/>
        <v>INSERT INTO UBIGEO (ID_DEP,ID_PRO,ID_DIS,NOMBRE_DEP,NOMBRE_PRO,NOMBRE_DIS) VALUES ('08','02','03','CUSCO','ACOMAYO','ACOS');</v>
      </c>
    </row>
    <row r="715" spans="1:11" s="15" customFormat="1" ht="18" customHeight="1" x14ac:dyDescent="0.25">
      <c r="A715" s="12" t="s">
        <v>2145</v>
      </c>
      <c r="B715" s="13" t="str">
        <f t="shared" si="44"/>
        <v>08</v>
      </c>
      <c r="C715" s="13" t="str">
        <f t="shared" si="45"/>
        <v>02</v>
      </c>
      <c r="D715" s="13" t="str">
        <f t="shared" si="46"/>
        <v>04</v>
      </c>
      <c r="E715" s="14" t="s">
        <v>182</v>
      </c>
      <c r="F715" s="13" t="s">
        <v>4345</v>
      </c>
      <c r="G715" s="14" t="s">
        <v>2140</v>
      </c>
      <c r="H715" s="13" t="s">
        <v>4339</v>
      </c>
      <c r="I715" s="14" t="s">
        <v>2146</v>
      </c>
      <c r="J715" s="24" t="s">
        <v>4341</v>
      </c>
      <c r="K715" s="15" t="str">
        <f t="shared" si="47"/>
        <v>INSERT INTO UBIGEO (ID_DEP,ID_PRO,ID_DIS,NOMBRE_DEP,NOMBRE_PRO,NOMBRE_DIS) VALUES ('08','02','04','CUSCO','ACOMAYO','MOSOC LLACTA');</v>
      </c>
    </row>
    <row r="716" spans="1:11" s="15" customFormat="1" ht="18" customHeight="1" x14ac:dyDescent="0.25">
      <c r="A716" s="12" t="s">
        <v>2147</v>
      </c>
      <c r="B716" s="13" t="str">
        <f t="shared" si="44"/>
        <v>08</v>
      </c>
      <c r="C716" s="13" t="str">
        <f t="shared" si="45"/>
        <v>02</v>
      </c>
      <c r="D716" s="13" t="str">
        <f t="shared" si="46"/>
        <v>05</v>
      </c>
      <c r="E716" s="14" t="s">
        <v>182</v>
      </c>
      <c r="F716" s="13" t="s">
        <v>4345</v>
      </c>
      <c r="G716" s="14" t="s">
        <v>2140</v>
      </c>
      <c r="H716" s="13" t="s">
        <v>4339</v>
      </c>
      <c r="I716" s="14" t="s">
        <v>2148</v>
      </c>
      <c r="J716" s="24" t="s">
        <v>4342</v>
      </c>
      <c r="K716" s="15" t="str">
        <f t="shared" si="47"/>
        <v>INSERT INTO UBIGEO (ID_DEP,ID_PRO,ID_DIS,NOMBRE_DEP,NOMBRE_PRO,NOMBRE_DIS) VALUES ('08','02','05','CUSCO','ACOMAYO','POMACANCHI');</v>
      </c>
    </row>
    <row r="717" spans="1:11" s="15" customFormat="1" ht="18" customHeight="1" x14ac:dyDescent="0.25">
      <c r="A717" s="12" t="s">
        <v>2149</v>
      </c>
      <c r="B717" s="13" t="str">
        <f t="shared" si="44"/>
        <v>08</v>
      </c>
      <c r="C717" s="13" t="str">
        <f t="shared" si="45"/>
        <v>02</v>
      </c>
      <c r="D717" s="13" t="str">
        <f t="shared" si="46"/>
        <v>06</v>
      </c>
      <c r="E717" s="14" t="s">
        <v>182</v>
      </c>
      <c r="F717" s="13" t="s">
        <v>4345</v>
      </c>
      <c r="G717" s="14" t="s">
        <v>2140</v>
      </c>
      <c r="H717" s="13" t="s">
        <v>4339</v>
      </c>
      <c r="I717" s="14" t="s">
        <v>2150</v>
      </c>
      <c r="J717" s="24" t="s">
        <v>4343</v>
      </c>
      <c r="K717" s="15" t="str">
        <f t="shared" si="47"/>
        <v>INSERT INTO UBIGEO (ID_DEP,ID_PRO,ID_DIS,NOMBRE_DEP,NOMBRE_PRO,NOMBRE_DIS) VALUES ('08','02','06','CUSCO','ACOMAYO','RONDOCAN');</v>
      </c>
    </row>
    <row r="718" spans="1:11" s="15" customFormat="1" ht="18" customHeight="1" x14ac:dyDescent="0.25">
      <c r="A718" s="12" t="s">
        <v>2151</v>
      </c>
      <c r="B718" s="13" t="str">
        <f t="shared" si="44"/>
        <v>08</v>
      </c>
      <c r="C718" s="13" t="str">
        <f t="shared" si="45"/>
        <v>02</v>
      </c>
      <c r="D718" s="13" t="str">
        <f t="shared" si="46"/>
        <v>07</v>
      </c>
      <c r="E718" s="14" t="s">
        <v>182</v>
      </c>
      <c r="F718" s="13" t="s">
        <v>4345</v>
      </c>
      <c r="G718" s="14" t="s">
        <v>2140</v>
      </c>
      <c r="H718" s="13" t="s">
        <v>4339</v>
      </c>
      <c r="I718" s="14" t="s">
        <v>2152</v>
      </c>
      <c r="J718" s="24" t="s">
        <v>4344</v>
      </c>
      <c r="K718" s="15" t="str">
        <f t="shared" si="47"/>
        <v>INSERT INTO UBIGEO (ID_DEP,ID_PRO,ID_DIS,NOMBRE_DEP,NOMBRE_PRO,NOMBRE_DIS) VALUES ('08','02','07','CUSCO','ACOMAYO','SANGARARA');</v>
      </c>
    </row>
    <row r="719" spans="1:11" s="15" customFormat="1" ht="18" customHeight="1" x14ac:dyDescent="0.25">
      <c r="A719" s="12" t="s">
        <v>2153</v>
      </c>
      <c r="B719" s="13" t="str">
        <f t="shared" si="44"/>
        <v>08</v>
      </c>
      <c r="C719" s="13" t="str">
        <f t="shared" si="45"/>
        <v>03</v>
      </c>
      <c r="D719" s="13" t="str">
        <f t="shared" si="46"/>
        <v>01</v>
      </c>
      <c r="E719" s="14" t="s">
        <v>182</v>
      </c>
      <c r="F719" s="13" t="s">
        <v>4345</v>
      </c>
      <c r="G719" s="14" t="s">
        <v>1017</v>
      </c>
      <c r="H719" s="13" t="s">
        <v>4340</v>
      </c>
      <c r="I719" s="14" t="s">
        <v>1017</v>
      </c>
      <c r="J719" s="24" t="s">
        <v>4338</v>
      </c>
      <c r="K719" s="15" t="str">
        <f t="shared" si="47"/>
        <v>INSERT INTO UBIGEO (ID_DEP,ID_PRO,ID_DIS,NOMBRE_DEP,NOMBRE_PRO,NOMBRE_DIS) VALUES ('08','03','01','CUSCO','ANTA','ANTA');</v>
      </c>
    </row>
    <row r="720" spans="1:11" s="15" customFormat="1" ht="18" customHeight="1" x14ac:dyDescent="0.25">
      <c r="A720" s="12" t="s">
        <v>2154</v>
      </c>
      <c r="B720" s="13" t="str">
        <f t="shared" si="44"/>
        <v>08</v>
      </c>
      <c r="C720" s="13" t="str">
        <f t="shared" si="45"/>
        <v>03</v>
      </c>
      <c r="D720" s="13" t="str">
        <f t="shared" si="46"/>
        <v>02</v>
      </c>
      <c r="E720" s="14" t="s">
        <v>182</v>
      </c>
      <c r="F720" s="13" t="s">
        <v>4345</v>
      </c>
      <c r="G720" s="14" t="s">
        <v>1017</v>
      </c>
      <c r="H720" s="13" t="s">
        <v>4340</v>
      </c>
      <c r="I720" s="14" t="s">
        <v>2155</v>
      </c>
      <c r="J720" s="24" t="s">
        <v>4339</v>
      </c>
      <c r="K720" s="15" t="str">
        <f t="shared" si="47"/>
        <v>INSERT INTO UBIGEO (ID_DEP,ID_PRO,ID_DIS,NOMBRE_DEP,NOMBRE_PRO,NOMBRE_DIS) VALUES ('08','03','02','CUSCO','ANTA','ANCAHUASI');</v>
      </c>
    </row>
    <row r="721" spans="1:11" s="15" customFormat="1" ht="18" customHeight="1" x14ac:dyDescent="0.25">
      <c r="A721" s="12" t="s">
        <v>2156</v>
      </c>
      <c r="B721" s="13" t="str">
        <f t="shared" si="44"/>
        <v>08</v>
      </c>
      <c r="C721" s="13" t="str">
        <f t="shared" si="45"/>
        <v>03</v>
      </c>
      <c r="D721" s="13" t="str">
        <f t="shared" si="46"/>
        <v>03</v>
      </c>
      <c r="E721" s="14" t="s">
        <v>182</v>
      </c>
      <c r="F721" s="13" t="s">
        <v>4345</v>
      </c>
      <c r="G721" s="14" t="s">
        <v>1017</v>
      </c>
      <c r="H721" s="13" t="s">
        <v>4340</v>
      </c>
      <c r="I721" s="14" t="s">
        <v>2157</v>
      </c>
      <c r="J721" s="24" t="s">
        <v>4340</v>
      </c>
      <c r="K721" s="15" t="str">
        <f t="shared" si="47"/>
        <v>INSERT INTO UBIGEO (ID_DEP,ID_PRO,ID_DIS,NOMBRE_DEP,NOMBRE_PRO,NOMBRE_DIS) VALUES ('08','03','03','CUSCO','ANTA','CACHIMAYO');</v>
      </c>
    </row>
    <row r="722" spans="1:11" s="15" customFormat="1" ht="18" customHeight="1" x14ac:dyDescent="0.25">
      <c r="A722" s="12" t="s">
        <v>2158</v>
      </c>
      <c r="B722" s="13" t="str">
        <f t="shared" si="44"/>
        <v>08</v>
      </c>
      <c r="C722" s="13" t="str">
        <f t="shared" si="45"/>
        <v>03</v>
      </c>
      <c r="D722" s="13" t="str">
        <f t="shared" si="46"/>
        <v>04</v>
      </c>
      <c r="E722" s="14" t="s">
        <v>182</v>
      </c>
      <c r="F722" s="13" t="s">
        <v>4345</v>
      </c>
      <c r="G722" s="14" t="s">
        <v>1017</v>
      </c>
      <c r="H722" s="13" t="s">
        <v>4340</v>
      </c>
      <c r="I722" s="14" t="s">
        <v>2159</v>
      </c>
      <c r="J722" s="24" t="s">
        <v>4341</v>
      </c>
      <c r="K722" s="15" t="str">
        <f t="shared" si="47"/>
        <v>INSERT INTO UBIGEO (ID_DEP,ID_PRO,ID_DIS,NOMBRE_DEP,NOMBRE_PRO,NOMBRE_DIS) VALUES ('08','03','04','CUSCO','ANTA','CHINCHAYPUJIO');</v>
      </c>
    </row>
    <row r="723" spans="1:11" s="15" customFormat="1" ht="18" customHeight="1" x14ac:dyDescent="0.25">
      <c r="A723" s="12" t="s">
        <v>2160</v>
      </c>
      <c r="B723" s="13" t="str">
        <f t="shared" si="44"/>
        <v>08</v>
      </c>
      <c r="C723" s="13" t="str">
        <f t="shared" si="45"/>
        <v>03</v>
      </c>
      <c r="D723" s="13" t="str">
        <f t="shared" si="46"/>
        <v>05</v>
      </c>
      <c r="E723" s="14" t="s">
        <v>182</v>
      </c>
      <c r="F723" s="13" t="s">
        <v>4345</v>
      </c>
      <c r="G723" s="14" t="s">
        <v>1017</v>
      </c>
      <c r="H723" s="13" t="s">
        <v>4340</v>
      </c>
      <c r="I723" s="14" t="s">
        <v>2161</v>
      </c>
      <c r="J723" s="24" t="s">
        <v>4342</v>
      </c>
      <c r="K723" s="15" t="str">
        <f t="shared" si="47"/>
        <v>INSERT INTO UBIGEO (ID_DEP,ID_PRO,ID_DIS,NOMBRE_DEP,NOMBRE_PRO,NOMBRE_DIS) VALUES ('08','03','05','CUSCO','ANTA','HUAROCONDO');</v>
      </c>
    </row>
    <row r="724" spans="1:11" s="15" customFormat="1" ht="18" customHeight="1" x14ac:dyDescent="0.25">
      <c r="A724" s="12" t="s">
        <v>2162</v>
      </c>
      <c r="B724" s="13" t="str">
        <f t="shared" si="44"/>
        <v>08</v>
      </c>
      <c r="C724" s="13" t="str">
        <f t="shared" si="45"/>
        <v>03</v>
      </c>
      <c r="D724" s="13" t="str">
        <f t="shared" si="46"/>
        <v>06</v>
      </c>
      <c r="E724" s="14" t="s">
        <v>182</v>
      </c>
      <c r="F724" s="13" t="s">
        <v>4345</v>
      </c>
      <c r="G724" s="14" t="s">
        <v>1017</v>
      </c>
      <c r="H724" s="13" t="s">
        <v>4340</v>
      </c>
      <c r="I724" s="14" t="s">
        <v>2163</v>
      </c>
      <c r="J724" s="24" t="s">
        <v>4343</v>
      </c>
      <c r="K724" s="15" t="str">
        <f t="shared" si="47"/>
        <v>INSERT INTO UBIGEO (ID_DEP,ID_PRO,ID_DIS,NOMBRE_DEP,NOMBRE_PRO,NOMBRE_DIS) VALUES ('08','03','06','CUSCO','ANTA','LIMATAMBO');</v>
      </c>
    </row>
    <row r="725" spans="1:11" s="15" customFormat="1" ht="18" customHeight="1" x14ac:dyDescent="0.25">
      <c r="A725" s="12" t="s">
        <v>2164</v>
      </c>
      <c r="B725" s="13" t="str">
        <f t="shared" si="44"/>
        <v>08</v>
      </c>
      <c r="C725" s="13" t="str">
        <f t="shared" si="45"/>
        <v>03</v>
      </c>
      <c r="D725" s="13" t="str">
        <f t="shared" si="46"/>
        <v>07</v>
      </c>
      <c r="E725" s="14" t="s">
        <v>182</v>
      </c>
      <c r="F725" s="13" t="s">
        <v>4345</v>
      </c>
      <c r="G725" s="14" t="s">
        <v>1017</v>
      </c>
      <c r="H725" s="13" t="s">
        <v>4340</v>
      </c>
      <c r="I725" s="14" t="s">
        <v>2165</v>
      </c>
      <c r="J725" s="24" t="s">
        <v>4344</v>
      </c>
      <c r="K725" s="15" t="str">
        <f t="shared" si="47"/>
        <v>INSERT INTO UBIGEO (ID_DEP,ID_PRO,ID_DIS,NOMBRE_DEP,NOMBRE_PRO,NOMBRE_DIS) VALUES ('08','03','07','CUSCO','ANTA','MOLLEPATA');</v>
      </c>
    </row>
    <row r="726" spans="1:11" s="15" customFormat="1" ht="18" customHeight="1" x14ac:dyDescent="0.25">
      <c r="A726" s="12" t="s">
        <v>2166</v>
      </c>
      <c r="B726" s="13" t="str">
        <f t="shared" si="44"/>
        <v>08</v>
      </c>
      <c r="C726" s="13" t="str">
        <f t="shared" si="45"/>
        <v>03</v>
      </c>
      <c r="D726" s="13" t="str">
        <f t="shared" si="46"/>
        <v>08</v>
      </c>
      <c r="E726" s="14" t="s">
        <v>182</v>
      </c>
      <c r="F726" s="13" t="s">
        <v>4345</v>
      </c>
      <c r="G726" s="14" t="s">
        <v>1017</v>
      </c>
      <c r="H726" s="13" t="s">
        <v>4340</v>
      </c>
      <c r="I726" s="14" t="s">
        <v>2167</v>
      </c>
      <c r="J726" s="24" t="s">
        <v>4345</v>
      </c>
      <c r="K726" s="15" t="str">
        <f t="shared" si="47"/>
        <v>INSERT INTO UBIGEO (ID_DEP,ID_PRO,ID_DIS,NOMBRE_DEP,NOMBRE_PRO,NOMBRE_DIS) VALUES ('08','03','08','CUSCO','ANTA','PUCYURA');</v>
      </c>
    </row>
    <row r="727" spans="1:11" s="15" customFormat="1" ht="18" customHeight="1" x14ac:dyDescent="0.25">
      <c r="A727" s="12" t="s">
        <v>2168</v>
      </c>
      <c r="B727" s="13" t="str">
        <f t="shared" si="44"/>
        <v>08</v>
      </c>
      <c r="C727" s="13" t="str">
        <f t="shared" si="45"/>
        <v>03</v>
      </c>
      <c r="D727" s="13" t="str">
        <f t="shared" si="46"/>
        <v>09</v>
      </c>
      <c r="E727" s="14" t="s">
        <v>182</v>
      </c>
      <c r="F727" s="13" t="s">
        <v>4345</v>
      </c>
      <c r="G727" s="14" t="s">
        <v>1017</v>
      </c>
      <c r="H727" s="13" t="s">
        <v>4340</v>
      </c>
      <c r="I727" s="14" t="s">
        <v>2169</v>
      </c>
      <c r="J727" s="24" t="s">
        <v>4346</v>
      </c>
      <c r="K727" s="15" t="str">
        <f t="shared" si="47"/>
        <v>INSERT INTO UBIGEO (ID_DEP,ID_PRO,ID_DIS,NOMBRE_DEP,NOMBRE_PRO,NOMBRE_DIS) VALUES ('08','03','09','CUSCO','ANTA','ZURITE');</v>
      </c>
    </row>
    <row r="728" spans="1:11" s="15" customFormat="1" ht="18" customHeight="1" x14ac:dyDescent="0.25">
      <c r="A728" s="12" t="s">
        <v>2170</v>
      </c>
      <c r="B728" s="13" t="str">
        <f t="shared" si="44"/>
        <v>08</v>
      </c>
      <c r="C728" s="13" t="str">
        <f t="shared" si="45"/>
        <v>04</v>
      </c>
      <c r="D728" s="13" t="str">
        <f t="shared" si="46"/>
        <v>01</v>
      </c>
      <c r="E728" s="14" t="s">
        <v>182</v>
      </c>
      <c r="F728" s="13" t="s">
        <v>4345</v>
      </c>
      <c r="G728" s="14" t="s">
        <v>2171</v>
      </c>
      <c r="H728" s="13" t="s">
        <v>4341</v>
      </c>
      <c r="I728" s="14" t="s">
        <v>2171</v>
      </c>
      <c r="J728" s="24" t="s">
        <v>4338</v>
      </c>
      <c r="K728" s="15" t="str">
        <f t="shared" si="47"/>
        <v>INSERT INTO UBIGEO (ID_DEP,ID_PRO,ID_DIS,NOMBRE_DEP,NOMBRE_PRO,NOMBRE_DIS) VALUES ('08','04','01','CUSCO','CALCA','CALCA');</v>
      </c>
    </row>
    <row r="729" spans="1:11" s="15" customFormat="1" ht="18" customHeight="1" x14ac:dyDescent="0.25">
      <c r="A729" s="12" t="s">
        <v>2172</v>
      </c>
      <c r="B729" s="13" t="str">
        <f t="shared" si="44"/>
        <v>08</v>
      </c>
      <c r="C729" s="13" t="str">
        <f t="shared" si="45"/>
        <v>04</v>
      </c>
      <c r="D729" s="13" t="str">
        <f t="shared" si="46"/>
        <v>02</v>
      </c>
      <c r="E729" s="14" t="s">
        <v>182</v>
      </c>
      <c r="F729" s="13" t="s">
        <v>4345</v>
      </c>
      <c r="G729" s="14" t="s">
        <v>2171</v>
      </c>
      <c r="H729" s="13" t="s">
        <v>4341</v>
      </c>
      <c r="I729" s="14" t="s">
        <v>2173</v>
      </c>
      <c r="J729" s="24" t="s">
        <v>4339</v>
      </c>
      <c r="K729" s="15" t="str">
        <f t="shared" si="47"/>
        <v>INSERT INTO UBIGEO (ID_DEP,ID_PRO,ID_DIS,NOMBRE_DEP,NOMBRE_PRO,NOMBRE_DIS) VALUES ('08','04','02','CUSCO','CALCA','COYA');</v>
      </c>
    </row>
    <row r="730" spans="1:11" s="15" customFormat="1" ht="18" customHeight="1" x14ac:dyDescent="0.25">
      <c r="A730" s="12" t="s">
        <v>2174</v>
      </c>
      <c r="B730" s="13" t="str">
        <f t="shared" si="44"/>
        <v>08</v>
      </c>
      <c r="C730" s="13" t="str">
        <f t="shared" si="45"/>
        <v>04</v>
      </c>
      <c r="D730" s="13" t="str">
        <f t="shared" si="46"/>
        <v>03</v>
      </c>
      <c r="E730" s="14" t="s">
        <v>182</v>
      </c>
      <c r="F730" s="13" t="s">
        <v>4345</v>
      </c>
      <c r="G730" s="14" t="s">
        <v>2171</v>
      </c>
      <c r="H730" s="13" t="s">
        <v>4341</v>
      </c>
      <c r="I730" s="14" t="s">
        <v>2175</v>
      </c>
      <c r="J730" s="24" t="s">
        <v>4340</v>
      </c>
      <c r="K730" s="15" t="str">
        <f t="shared" si="47"/>
        <v>INSERT INTO UBIGEO (ID_DEP,ID_PRO,ID_DIS,NOMBRE_DEP,NOMBRE_PRO,NOMBRE_DIS) VALUES ('08','04','03','CUSCO','CALCA','LAMAY');</v>
      </c>
    </row>
    <row r="731" spans="1:11" s="15" customFormat="1" ht="18" customHeight="1" x14ac:dyDescent="0.25">
      <c r="A731" s="12" t="s">
        <v>2176</v>
      </c>
      <c r="B731" s="13" t="str">
        <f t="shared" si="44"/>
        <v>08</v>
      </c>
      <c r="C731" s="13" t="str">
        <f t="shared" si="45"/>
        <v>04</v>
      </c>
      <c r="D731" s="13" t="str">
        <f t="shared" si="46"/>
        <v>04</v>
      </c>
      <c r="E731" s="14" t="s">
        <v>182</v>
      </c>
      <c r="F731" s="13" t="s">
        <v>4345</v>
      </c>
      <c r="G731" s="14" t="s">
        <v>2171</v>
      </c>
      <c r="H731" s="13" t="s">
        <v>4341</v>
      </c>
      <c r="I731" s="14" t="s">
        <v>2177</v>
      </c>
      <c r="J731" s="24" t="s">
        <v>4341</v>
      </c>
      <c r="K731" s="15" t="str">
        <f t="shared" si="47"/>
        <v>INSERT INTO UBIGEO (ID_DEP,ID_PRO,ID_DIS,NOMBRE_DEP,NOMBRE_PRO,NOMBRE_DIS) VALUES ('08','04','04','CUSCO','CALCA','LARES');</v>
      </c>
    </row>
    <row r="732" spans="1:11" s="15" customFormat="1" ht="18" customHeight="1" x14ac:dyDescent="0.25">
      <c r="A732" s="12" t="s">
        <v>2178</v>
      </c>
      <c r="B732" s="13" t="str">
        <f t="shared" si="44"/>
        <v>08</v>
      </c>
      <c r="C732" s="13" t="str">
        <f t="shared" si="45"/>
        <v>04</v>
      </c>
      <c r="D732" s="13" t="str">
        <f t="shared" si="46"/>
        <v>05</v>
      </c>
      <c r="E732" s="14" t="s">
        <v>182</v>
      </c>
      <c r="F732" s="13" t="s">
        <v>4345</v>
      </c>
      <c r="G732" s="14" t="s">
        <v>2171</v>
      </c>
      <c r="H732" s="13" t="s">
        <v>4341</v>
      </c>
      <c r="I732" s="14" t="s">
        <v>2179</v>
      </c>
      <c r="J732" s="24" t="s">
        <v>4342</v>
      </c>
      <c r="K732" s="15" t="str">
        <f t="shared" si="47"/>
        <v>INSERT INTO UBIGEO (ID_DEP,ID_PRO,ID_DIS,NOMBRE_DEP,NOMBRE_PRO,NOMBRE_DIS) VALUES ('08','04','05','CUSCO','CALCA','PISAC');</v>
      </c>
    </row>
    <row r="733" spans="1:11" s="15" customFormat="1" ht="18" customHeight="1" x14ac:dyDescent="0.25">
      <c r="A733" s="12" t="s">
        <v>2180</v>
      </c>
      <c r="B733" s="13" t="str">
        <f t="shared" si="44"/>
        <v>08</v>
      </c>
      <c r="C733" s="13" t="str">
        <f t="shared" si="45"/>
        <v>04</v>
      </c>
      <c r="D733" s="13" t="str">
        <f t="shared" si="46"/>
        <v>06</v>
      </c>
      <c r="E733" s="14" t="s">
        <v>182</v>
      </c>
      <c r="F733" s="13" t="s">
        <v>4345</v>
      </c>
      <c r="G733" s="14" t="s">
        <v>2171</v>
      </c>
      <c r="H733" s="13" t="s">
        <v>4341</v>
      </c>
      <c r="I733" s="14" t="s">
        <v>2181</v>
      </c>
      <c r="J733" s="24" t="s">
        <v>4343</v>
      </c>
      <c r="K733" s="15" t="str">
        <f t="shared" si="47"/>
        <v>INSERT INTO UBIGEO (ID_DEP,ID_PRO,ID_DIS,NOMBRE_DEP,NOMBRE_PRO,NOMBRE_DIS) VALUES ('08','04','06','CUSCO','CALCA','SAN SALVADOR');</v>
      </c>
    </row>
    <row r="734" spans="1:11" s="15" customFormat="1" ht="18" customHeight="1" x14ac:dyDescent="0.25">
      <c r="A734" s="12" t="s">
        <v>2182</v>
      </c>
      <c r="B734" s="13" t="str">
        <f t="shared" si="44"/>
        <v>08</v>
      </c>
      <c r="C734" s="13" t="str">
        <f t="shared" si="45"/>
        <v>04</v>
      </c>
      <c r="D734" s="13" t="str">
        <f t="shared" si="46"/>
        <v>07</v>
      </c>
      <c r="E734" s="14" t="s">
        <v>182</v>
      </c>
      <c r="F734" s="13" t="s">
        <v>4345</v>
      </c>
      <c r="G734" s="14" t="s">
        <v>2171</v>
      </c>
      <c r="H734" s="13" t="s">
        <v>4341</v>
      </c>
      <c r="I734" s="14" t="s">
        <v>2183</v>
      </c>
      <c r="J734" s="24" t="s">
        <v>4344</v>
      </c>
      <c r="K734" s="15" t="str">
        <f t="shared" si="47"/>
        <v>INSERT INTO UBIGEO (ID_DEP,ID_PRO,ID_DIS,NOMBRE_DEP,NOMBRE_PRO,NOMBRE_DIS) VALUES ('08','04','07','CUSCO','CALCA','TARAY');</v>
      </c>
    </row>
    <row r="735" spans="1:11" s="15" customFormat="1" ht="18" customHeight="1" x14ac:dyDescent="0.25">
      <c r="A735" s="12" t="s">
        <v>2184</v>
      </c>
      <c r="B735" s="13" t="str">
        <f t="shared" si="44"/>
        <v>08</v>
      </c>
      <c r="C735" s="13" t="str">
        <f t="shared" si="45"/>
        <v>04</v>
      </c>
      <c r="D735" s="13" t="str">
        <f t="shared" si="46"/>
        <v>08</v>
      </c>
      <c r="E735" s="14" t="s">
        <v>182</v>
      </c>
      <c r="F735" s="13" t="s">
        <v>4345</v>
      </c>
      <c r="G735" s="14" t="s">
        <v>2171</v>
      </c>
      <c r="H735" s="13" t="s">
        <v>4341</v>
      </c>
      <c r="I735" s="14" t="s">
        <v>2185</v>
      </c>
      <c r="J735" s="24" t="s">
        <v>4345</v>
      </c>
      <c r="K735" s="15" t="str">
        <f t="shared" si="47"/>
        <v>INSERT INTO UBIGEO (ID_DEP,ID_PRO,ID_DIS,NOMBRE_DEP,NOMBRE_PRO,NOMBRE_DIS) VALUES ('08','04','08','CUSCO','CALCA','YANATILE');</v>
      </c>
    </row>
    <row r="736" spans="1:11" s="15" customFormat="1" ht="18" customHeight="1" x14ac:dyDescent="0.25">
      <c r="A736" s="12" t="s">
        <v>2186</v>
      </c>
      <c r="B736" s="13" t="str">
        <f t="shared" si="44"/>
        <v>08</v>
      </c>
      <c r="C736" s="13" t="str">
        <f t="shared" si="45"/>
        <v>05</v>
      </c>
      <c r="D736" s="13" t="str">
        <f t="shared" si="46"/>
        <v>01</v>
      </c>
      <c r="E736" s="14" t="s">
        <v>182</v>
      </c>
      <c r="F736" s="13" t="s">
        <v>4345</v>
      </c>
      <c r="G736" s="14" t="s">
        <v>2187</v>
      </c>
      <c r="H736" s="13" t="s">
        <v>4342</v>
      </c>
      <c r="I736" s="14" t="s">
        <v>2188</v>
      </c>
      <c r="J736" s="24" t="s">
        <v>4338</v>
      </c>
      <c r="K736" s="15" t="str">
        <f t="shared" si="47"/>
        <v>INSERT INTO UBIGEO (ID_DEP,ID_PRO,ID_DIS,NOMBRE_DEP,NOMBRE_PRO,NOMBRE_DIS) VALUES ('08','05','01','CUSCO','CANAS','YANAOCA');</v>
      </c>
    </row>
    <row r="737" spans="1:11" s="15" customFormat="1" ht="18" customHeight="1" x14ac:dyDescent="0.25">
      <c r="A737" s="12" t="s">
        <v>2189</v>
      </c>
      <c r="B737" s="13" t="str">
        <f t="shared" si="44"/>
        <v>08</v>
      </c>
      <c r="C737" s="13" t="str">
        <f t="shared" si="45"/>
        <v>05</v>
      </c>
      <c r="D737" s="13" t="str">
        <f t="shared" si="46"/>
        <v>02</v>
      </c>
      <c r="E737" s="14" t="s">
        <v>182</v>
      </c>
      <c r="F737" s="13" t="s">
        <v>4345</v>
      </c>
      <c r="G737" s="14" t="s">
        <v>2187</v>
      </c>
      <c r="H737" s="13" t="s">
        <v>4342</v>
      </c>
      <c r="I737" s="14" t="s">
        <v>2190</v>
      </c>
      <c r="J737" s="24" t="s">
        <v>4339</v>
      </c>
      <c r="K737" s="15" t="str">
        <f t="shared" si="47"/>
        <v>INSERT INTO UBIGEO (ID_DEP,ID_PRO,ID_DIS,NOMBRE_DEP,NOMBRE_PRO,NOMBRE_DIS) VALUES ('08','05','02','CUSCO','CANAS','CHECCA');</v>
      </c>
    </row>
    <row r="738" spans="1:11" s="15" customFormat="1" ht="18" customHeight="1" x14ac:dyDescent="0.25">
      <c r="A738" s="12" t="s">
        <v>2191</v>
      </c>
      <c r="B738" s="13" t="str">
        <f t="shared" si="44"/>
        <v>08</v>
      </c>
      <c r="C738" s="13" t="str">
        <f t="shared" si="45"/>
        <v>05</v>
      </c>
      <c r="D738" s="13" t="str">
        <f t="shared" si="46"/>
        <v>03</v>
      </c>
      <c r="E738" s="14" t="s">
        <v>182</v>
      </c>
      <c r="F738" s="13" t="s">
        <v>4345</v>
      </c>
      <c r="G738" s="14" t="s">
        <v>2187</v>
      </c>
      <c r="H738" s="13" t="s">
        <v>4342</v>
      </c>
      <c r="I738" s="14" t="s">
        <v>2192</v>
      </c>
      <c r="J738" s="24" t="s">
        <v>4340</v>
      </c>
      <c r="K738" s="15" t="str">
        <f t="shared" si="47"/>
        <v>INSERT INTO UBIGEO (ID_DEP,ID_PRO,ID_DIS,NOMBRE_DEP,NOMBRE_PRO,NOMBRE_DIS) VALUES ('08','05','03','CUSCO','CANAS','KUNTURKANKI');</v>
      </c>
    </row>
    <row r="739" spans="1:11" s="15" customFormat="1" ht="18" customHeight="1" x14ac:dyDescent="0.25">
      <c r="A739" s="12" t="s">
        <v>2193</v>
      </c>
      <c r="B739" s="13" t="str">
        <f t="shared" si="44"/>
        <v>08</v>
      </c>
      <c r="C739" s="13" t="str">
        <f t="shared" si="45"/>
        <v>05</v>
      </c>
      <c r="D739" s="13" t="str">
        <f t="shared" si="46"/>
        <v>04</v>
      </c>
      <c r="E739" s="14" t="s">
        <v>182</v>
      </c>
      <c r="F739" s="13" t="s">
        <v>4345</v>
      </c>
      <c r="G739" s="14" t="s">
        <v>2187</v>
      </c>
      <c r="H739" s="13" t="s">
        <v>4342</v>
      </c>
      <c r="I739" s="14" t="s">
        <v>2194</v>
      </c>
      <c r="J739" s="24" t="s">
        <v>4341</v>
      </c>
      <c r="K739" s="15" t="str">
        <f t="shared" si="47"/>
        <v>INSERT INTO UBIGEO (ID_DEP,ID_PRO,ID_DIS,NOMBRE_DEP,NOMBRE_PRO,NOMBRE_DIS) VALUES ('08','05','04','CUSCO','CANAS','LANGUI');</v>
      </c>
    </row>
    <row r="740" spans="1:11" s="15" customFormat="1" ht="18" customHeight="1" x14ac:dyDescent="0.25">
      <c r="A740" s="12" t="s">
        <v>2195</v>
      </c>
      <c r="B740" s="13" t="str">
        <f t="shared" si="44"/>
        <v>08</v>
      </c>
      <c r="C740" s="13" t="str">
        <f t="shared" si="45"/>
        <v>05</v>
      </c>
      <c r="D740" s="13" t="str">
        <f t="shared" si="46"/>
        <v>05</v>
      </c>
      <c r="E740" s="14" t="s">
        <v>182</v>
      </c>
      <c r="F740" s="13" t="s">
        <v>4345</v>
      </c>
      <c r="G740" s="14" t="s">
        <v>2187</v>
      </c>
      <c r="H740" s="13" t="s">
        <v>4342</v>
      </c>
      <c r="I740" s="14" t="s">
        <v>2196</v>
      </c>
      <c r="J740" s="24" t="s">
        <v>4342</v>
      </c>
      <c r="K740" s="15" t="str">
        <f t="shared" si="47"/>
        <v>INSERT INTO UBIGEO (ID_DEP,ID_PRO,ID_DIS,NOMBRE_DEP,NOMBRE_PRO,NOMBRE_DIS) VALUES ('08','05','05','CUSCO','CANAS','LAYO');</v>
      </c>
    </row>
    <row r="741" spans="1:11" s="15" customFormat="1" ht="18" customHeight="1" x14ac:dyDescent="0.25">
      <c r="A741" s="12" t="s">
        <v>2197</v>
      </c>
      <c r="B741" s="13" t="str">
        <f t="shared" si="44"/>
        <v>08</v>
      </c>
      <c r="C741" s="13" t="str">
        <f t="shared" si="45"/>
        <v>05</v>
      </c>
      <c r="D741" s="13" t="str">
        <f t="shared" si="46"/>
        <v>06</v>
      </c>
      <c r="E741" s="14" t="s">
        <v>182</v>
      </c>
      <c r="F741" s="13" t="s">
        <v>4345</v>
      </c>
      <c r="G741" s="14" t="s">
        <v>2187</v>
      </c>
      <c r="H741" s="13" t="s">
        <v>4342</v>
      </c>
      <c r="I741" s="14" t="s">
        <v>1626</v>
      </c>
      <c r="J741" s="24" t="s">
        <v>4343</v>
      </c>
      <c r="K741" s="15" t="str">
        <f t="shared" si="47"/>
        <v>INSERT INTO UBIGEO (ID_DEP,ID_PRO,ID_DIS,NOMBRE_DEP,NOMBRE_PRO,NOMBRE_DIS) VALUES ('08','05','06','CUSCO','CANAS','PAMPAMARCA');</v>
      </c>
    </row>
    <row r="742" spans="1:11" s="15" customFormat="1" ht="18" customHeight="1" x14ac:dyDescent="0.25">
      <c r="A742" s="12" t="s">
        <v>2198</v>
      </c>
      <c r="B742" s="13" t="str">
        <f t="shared" si="44"/>
        <v>08</v>
      </c>
      <c r="C742" s="13" t="str">
        <f t="shared" si="45"/>
        <v>05</v>
      </c>
      <c r="D742" s="13" t="str">
        <f t="shared" si="46"/>
        <v>07</v>
      </c>
      <c r="E742" s="14" t="s">
        <v>182</v>
      </c>
      <c r="F742" s="13" t="s">
        <v>4345</v>
      </c>
      <c r="G742" s="14" t="s">
        <v>2187</v>
      </c>
      <c r="H742" s="13" t="s">
        <v>4342</v>
      </c>
      <c r="I742" s="14" t="s">
        <v>2199</v>
      </c>
      <c r="J742" s="24" t="s">
        <v>4344</v>
      </c>
      <c r="K742" s="15" t="str">
        <f t="shared" si="47"/>
        <v>INSERT INTO UBIGEO (ID_DEP,ID_PRO,ID_DIS,NOMBRE_DEP,NOMBRE_PRO,NOMBRE_DIS) VALUES ('08','05','07','CUSCO','CANAS','QUEHUE');</v>
      </c>
    </row>
    <row r="743" spans="1:11" s="15" customFormat="1" ht="18" customHeight="1" x14ac:dyDescent="0.25">
      <c r="A743" s="12" t="s">
        <v>2200</v>
      </c>
      <c r="B743" s="13" t="str">
        <f t="shared" si="44"/>
        <v>08</v>
      </c>
      <c r="C743" s="13" t="str">
        <f t="shared" si="45"/>
        <v>05</v>
      </c>
      <c r="D743" s="13" t="str">
        <f t="shared" si="46"/>
        <v>08</v>
      </c>
      <c r="E743" s="14" t="s">
        <v>182</v>
      </c>
      <c r="F743" s="13" t="s">
        <v>4345</v>
      </c>
      <c r="G743" s="14" t="s">
        <v>2187</v>
      </c>
      <c r="H743" s="13" t="s">
        <v>4342</v>
      </c>
      <c r="I743" s="14" t="s">
        <v>2201</v>
      </c>
      <c r="J743" s="24" t="s">
        <v>4345</v>
      </c>
      <c r="K743" s="15" t="str">
        <f t="shared" si="47"/>
        <v>INSERT INTO UBIGEO (ID_DEP,ID_PRO,ID_DIS,NOMBRE_DEP,NOMBRE_PRO,NOMBRE_DIS) VALUES ('08','05','08','CUSCO','CANAS','TUPAC AMARU');</v>
      </c>
    </row>
    <row r="744" spans="1:11" s="15" customFormat="1" ht="18" customHeight="1" x14ac:dyDescent="0.25">
      <c r="A744" s="12" t="s">
        <v>2202</v>
      </c>
      <c r="B744" s="13" t="str">
        <f t="shared" si="44"/>
        <v>08</v>
      </c>
      <c r="C744" s="13" t="str">
        <f t="shared" si="45"/>
        <v>06</v>
      </c>
      <c r="D744" s="13" t="str">
        <f t="shared" si="46"/>
        <v>01</v>
      </c>
      <c r="E744" s="14" t="s">
        <v>182</v>
      </c>
      <c r="F744" s="13" t="s">
        <v>4345</v>
      </c>
      <c r="G744" s="14" t="s">
        <v>183</v>
      </c>
      <c r="H744" s="13" t="s">
        <v>4343</v>
      </c>
      <c r="I744" s="14" t="s">
        <v>184</v>
      </c>
      <c r="J744" s="24" t="s">
        <v>4338</v>
      </c>
      <c r="K744" s="15" t="str">
        <f t="shared" si="47"/>
        <v>INSERT INTO UBIGEO (ID_DEP,ID_PRO,ID_DIS,NOMBRE_DEP,NOMBRE_PRO,NOMBRE_DIS) VALUES ('08','06','01','CUSCO','CANCHIS','SICUANI');</v>
      </c>
    </row>
    <row r="745" spans="1:11" s="15" customFormat="1" ht="18" customHeight="1" x14ac:dyDescent="0.25">
      <c r="A745" s="12" t="s">
        <v>2203</v>
      </c>
      <c r="B745" s="13" t="str">
        <f t="shared" si="44"/>
        <v>08</v>
      </c>
      <c r="C745" s="13" t="str">
        <f t="shared" si="45"/>
        <v>06</v>
      </c>
      <c r="D745" s="13" t="str">
        <f t="shared" si="46"/>
        <v>02</v>
      </c>
      <c r="E745" s="14" t="s">
        <v>182</v>
      </c>
      <c r="F745" s="13" t="s">
        <v>4345</v>
      </c>
      <c r="G745" s="14" t="s">
        <v>183</v>
      </c>
      <c r="H745" s="13" t="s">
        <v>4343</v>
      </c>
      <c r="I745" s="14" t="s">
        <v>2204</v>
      </c>
      <c r="J745" s="24" t="s">
        <v>4339</v>
      </c>
      <c r="K745" s="15" t="str">
        <f t="shared" si="47"/>
        <v>INSERT INTO UBIGEO (ID_DEP,ID_PRO,ID_DIS,NOMBRE_DEP,NOMBRE_PRO,NOMBRE_DIS) VALUES ('08','06','02','CUSCO','CANCHIS','CHECACUPE');</v>
      </c>
    </row>
    <row r="746" spans="1:11" s="15" customFormat="1" ht="18" customHeight="1" x14ac:dyDescent="0.25">
      <c r="A746" s="12" t="s">
        <v>2205</v>
      </c>
      <c r="B746" s="13" t="str">
        <f t="shared" si="44"/>
        <v>08</v>
      </c>
      <c r="C746" s="13" t="str">
        <f t="shared" si="45"/>
        <v>06</v>
      </c>
      <c r="D746" s="13" t="str">
        <f t="shared" si="46"/>
        <v>03</v>
      </c>
      <c r="E746" s="14" t="s">
        <v>182</v>
      </c>
      <c r="F746" s="13" t="s">
        <v>4345</v>
      </c>
      <c r="G746" s="14" t="s">
        <v>183</v>
      </c>
      <c r="H746" s="13" t="s">
        <v>4343</v>
      </c>
      <c r="I746" s="14" t="s">
        <v>2206</v>
      </c>
      <c r="J746" s="24" t="s">
        <v>4340</v>
      </c>
      <c r="K746" s="15" t="str">
        <f t="shared" si="47"/>
        <v>INSERT INTO UBIGEO (ID_DEP,ID_PRO,ID_DIS,NOMBRE_DEP,NOMBRE_PRO,NOMBRE_DIS) VALUES ('08','06','03','CUSCO','CANCHIS','COMBAPATA');</v>
      </c>
    </row>
    <row r="747" spans="1:11" s="15" customFormat="1" ht="18" customHeight="1" x14ac:dyDescent="0.25">
      <c r="A747" s="12" t="s">
        <v>2207</v>
      </c>
      <c r="B747" s="13" t="str">
        <f t="shared" si="44"/>
        <v>08</v>
      </c>
      <c r="C747" s="13" t="str">
        <f t="shared" si="45"/>
        <v>06</v>
      </c>
      <c r="D747" s="13" t="str">
        <f t="shared" si="46"/>
        <v>04</v>
      </c>
      <c r="E747" s="14" t="s">
        <v>182</v>
      </c>
      <c r="F747" s="13" t="s">
        <v>4345</v>
      </c>
      <c r="G747" s="14" t="s">
        <v>183</v>
      </c>
      <c r="H747" s="13" t="s">
        <v>4343</v>
      </c>
      <c r="I747" s="14" t="s">
        <v>2208</v>
      </c>
      <c r="J747" s="24" t="s">
        <v>4341</v>
      </c>
      <c r="K747" s="15" t="str">
        <f t="shared" si="47"/>
        <v>INSERT INTO UBIGEO (ID_DEP,ID_PRO,ID_DIS,NOMBRE_DEP,NOMBRE_PRO,NOMBRE_DIS) VALUES ('08','06','04','CUSCO','CANCHIS','MARANGANI');</v>
      </c>
    </row>
    <row r="748" spans="1:11" s="15" customFormat="1" ht="18" customHeight="1" x14ac:dyDescent="0.25">
      <c r="A748" s="12" t="s">
        <v>2209</v>
      </c>
      <c r="B748" s="13" t="str">
        <f t="shared" si="44"/>
        <v>08</v>
      </c>
      <c r="C748" s="13" t="str">
        <f t="shared" si="45"/>
        <v>06</v>
      </c>
      <c r="D748" s="13" t="str">
        <f t="shared" si="46"/>
        <v>05</v>
      </c>
      <c r="E748" s="14" t="s">
        <v>182</v>
      </c>
      <c r="F748" s="13" t="s">
        <v>4345</v>
      </c>
      <c r="G748" s="14" t="s">
        <v>183</v>
      </c>
      <c r="H748" s="13" t="s">
        <v>4343</v>
      </c>
      <c r="I748" s="14" t="s">
        <v>2210</v>
      </c>
      <c r="J748" s="24" t="s">
        <v>4342</v>
      </c>
      <c r="K748" s="15" t="str">
        <f t="shared" si="47"/>
        <v>INSERT INTO UBIGEO (ID_DEP,ID_PRO,ID_DIS,NOMBRE_DEP,NOMBRE_PRO,NOMBRE_DIS) VALUES ('08','06','05','CUSCO','CANCHIS','PITUMARCA');</v>
      </c>
    </row>
    <row r="749" spans="1:11" s="15" customFormat="1" ht="18" customHeight="1" x14ac:dyDescent="0.25">
      <c r="A749" s="12" t="s">
        <v>2211</v>
      </c>
      <c r="B749" s="13" t="str">
        <f t="shared" si="44"/>
        <v>08</v>
      </c>
      <c r="C749" s="13" t="str">
        <f t="shared" si="45"/>
        <v>06</v>
      </c>
      <c r="D749" s="13" t="str">
        <f t="shared" si="46"/>
        <v>06</v>
      </c>
      <c r="E749" s="14" t="s">
        <v>182</v>
      </c>
      <c r="F749" s="13" t="s">
        <v>4345</v>
      </c>
      <c r="G749" s="14" t="s">
        <v>183</v>
      </c>
      <c r="H749" s="13" t="s">
        <v>4343</v>
      </c>
      <c r="I749" s="14" t="s">
        <v>2091</v>
      </c>
      <c r="J749" s="24" t="s">
        <v>4343</v>
      </c>
      <c r="K749" s="15" t="str">
        <f t="shared" si="47"/>
        <v>INSERT INTO UBIGEO (ID_DEP,ID_PRO,ID_DIS,NOMBRE_DEP,NOMBRE_PRO,NOMBRE_DIS) VALUES ('08','06','06','CUSCO','CANCHIS','SAN PABLO');</v>
      </c>
    </row>
    <row r="750" spans="1:11" s="15" customFormat="1" ht="18" customHeight="1" x14ac:dyDescent="0.25">
      <c r="A750" s="12" t="s">
        <v>2212</v>
      </c>
      <c r="B750" s="13" t="str">
        <f t="shared" si="44"/>
        <v>08</v>
      </c>
      <c r="C750" s="13" t="str">
        <f t="shared" si="45"/>
        <v>06</v>
      </c>
      <c r="D750" s="13" t="str">
        <f t="shared" si="46"/>
        <v>07</v>
      </c>
      <c r="E750" s="14" t="s">
        <v>182</v>
      </c>
      <c r="F750" s="13" t="s">
        <v>4345</v>
      </c>
      <c r="G750" s="14" t="s">
        <v>183</v>
      </c>
      <c r="H750" s="13" t="s">
        <v>4343</v>
      </c>
      <c r="I750" s="14" t="s">
        <v>1155</v>
      </c>
      <c r="J750" s="24" t="s">
        <v>4344</v>
      </c>
      <c r="K750" s="15" t="str">
        <f t="shared" si="47"/>
        <v>INSERT INTO UBIGEO (ID_DEP,ID_PRO,ID_DIS,NOMBRE_DEP,NOMBRE_PRO,NOMBRE_DIS) VALUES ('08','06','07','CUSCO','CANCHIS','SAN PEDRO');</v>
      </c>
    </row>
    <row r="751" spans="1:11" s="15" customFormat="1" ht="18" customHeight="1" x14ac:dyDescent="0.25">
      <c r="A751" s="12" t="s">
        <v>2213</v>
      </c>
      <c r="B751" s="13" t="str">
        <f t="shared" si="44"/>
        <v>08</v>
      </c>
      <c r="C751" s="13" t="str">
        <f t="shared" si="45"/>
        <v>06</v>
      </c>
      <c r="D751" s="13" t="str">
        <f t="shared" si="46"/>
        <v>08</v>
      </c>
      <c r="E751" s="14" t="s">
        <v>182</v>
      </c>
      <c r="F751" s="13" t="s">
        <v>4345</v>
      </c>
      <c r="G751" s="14" t="s">
        <v>183</v>
      </c>
      <c r="H751" s="13" t="s">
        <v>4343</v>
      </c>
      <c r="I751" s="14" t="s">
        <v>2214</v>
      </c>
      <c r="J751" s="24" t="s">
        <v>4345</v>
      </c>
      <c r="K751" s="15" t="str">
        <f t="shared" si="47"/>
        <v>INSERT INTO UBIGEO (ID_DEP,ID_PRO,ID_DIS,NOMBRE_DEP,NOMBRE_PRO,NOMBRE_DIS) VALUES ('08','06','08','CUSCO','CANCHIS','TINTA');</v>
      </c>
    </row>
    <row r="752" spans="1:11" s="15" customFormat="1" ht="18" customHeight="1" x14ac:dyDescent="0.25">
      <c r="A752" s="12" t="s">
        <v>2215</v>
      </c>
      <c r="B752" s="13" t="str">
        <f t="shared" si="44"/>
        <v>08</v>
      </c>
      <c r="C752" s="13" t="str">
        <f t="shared" si="45"/>
        <v>07</v>
      </c>
      <c r="D752" s="13" t="str">
        <f t="shared" si="46"/>
        <v>01</v>
      </c>
      <c r="E752" s="14" t="s">
        <v>182</v>
      </c>
      <c r="F752" s="13" t="s">
        <v>4345</v>
      </c>
      <c r="G752" s="14" t="s">
        <v>2216</v>
      </c>
      <c r="H752" s="13" t="s">
        <v>4344</v>
      </c>
      <c r="I752" s="14" t="s">
        <v>890</v>
      </c>
      <c r="J752" s="24" t="s">
        <v>4338</v>
      </c>
      <c r="K752" s="15" t="str">
        <f t="shared" si="47"/>
        <v>INSERT INTO UBIGEO (ID_DEP,ID_PRO,ID_DIS,NOMBRE_DEP,NOMBRE_PRO,NOMBRE_DIS) VALUES ('08','07','01','CUSCO','CHUMBIVILCAS','SANTO TOMAS');</v>
      </c>
    </row>
    <row r="753" spans="1:11" s="15" customFormat="1" ht="18" customHeight="1" x14ac:dyDescent="0.25">
      <c r="A753" s="12" t="s">
        <v>2217</v>
      </c>
      <c r="B753" s="13" t="str">
        <f t="shared" si="44"/>
        <v>08</v>
      </c>
      <c r="C753" s="13" t="str">
        <f t="shared" si="45"/>
        <v>07</v>
      </c>
      <c r="D753" s="13" t="str">
        <f t="shared" si="46"/>
        <v>02</v>
      </c>
      <c r="E753" s="14" t="s">
        <v>182</v>
      </c>
      <c r="F753" s="13" t="s">
        <v>4345</v>
      </c>
      <c r="G753" s="14" t="s">
        <v>2216</v>
      </c>
      <c r="H753" s="13" t="s">
        <v>4344</v>
      </c>
      <c r="I753" s="14" t="s">
        <v>2218</v>
      </c>
      <c r="J753" s="24" t="s">
        <v>4339</v>
      </c>
      <c r="K753" s="15" t="str">
        <f t="shared" si="47"/>
        <v>INSERT INTO UBIGEO (ID_DEP,ID_PRO,ID_DIS,NOMBRE_DEP,NOMBRE_PRO,NOMBRE_DIS) VALUES ('08','07','02','CUSCO','CHUMBIVILCAS','CAPACMARCA');</v>
      </c>
    </row>
    <row r="754" spans="1:11" s="15" customFormat="1" ht="18" customHeight="1" x14ac:dyDescent="0.25">
      <c r="A754" s="12" t="s">
        <v>2219</v>
      </c>
      <c r="B754" s="13" t="str">
        <f t="shared" si="44"/>
        <v>08</v>
      </c>
      <c r="C754" s="13" t="str">
        <f t="shared" si="45"/>
        <v>07</v>
      </c>
      <c r="D754" s="13" t="str">
        <f t="shared" si="46"/>
        <v>03</v>
      </c>
      <c r="E754" s="14" t="s">
        <v>182</v>
      </c>
      <c r="F754" s="13" t="s">
        <v>4345</v>
      </c>
      <c r="G754" s="14" t="s">
        <v>2216</v>
      </c>
      <c r="H754" s="13" t="s">
        <v>4344</v>
      </c>
      <c r="I754" s="14" t="s">
        <v>2220</v>
      </c>
      <c r="J754" s="24" t="s">
        <v>4340</v>
      </c>
      <c r="K754" s="15" t="str">
        <f t="shared" si="47"/>
        <v>INSERT INTO UBIGEO (ID_DEP,ID_PRO,ID_DIS,NOMBRE_DEP,NOMBRE_PRO,NOMBRE_DIS) VALUES ('08','07','03','CUSCO','CHUMBIVILCAS','CHAMACA');</v>
      </c>
    </row>
    <row r="755" spans="1:11" s="15" customFormat="1" ht="18" customHeight="1" x14ac:dyDescent="0.25">
      <c r="A755" s="12" t="s">
        <v>2221</v>
      </c>
      <c r="B755" s="13" t="str">
        <f t="shared" si="44"/>
        <v>08</v>
      </c>
      <c r="C755" s="13" t="str">
        <f t="shared" si="45"/>
        <v>07</v>
      </c>
      <c r="D755" s="13" t="str">
        <f t="shared" si="46"/>
        <v>04</v>
      </c>
      <c r="E755" s="14" t="s">
        <v>182</v>
      </c>
      <c r="F755" s="13" t="s">
        <v>4345</v>
      </c>
      <c r="G755" s="14" t="s">
        <v>2216</v>
      </c>
      <c r="H755" s="13" t="s">
        <v>4344</v>
      </c>
      <c r="I755" s="14" t="s">
        <v>2222</v>
      </c>
      <c r="J755" s="24" t="s">
        <v>4341</v>
      </c>
      <c r="K755" s="15" t="str">
        <f t="shared" si="47"/>
        <v>INSERT INTO UBIGEO (ID_DEP,ID_PRO,ID_DIS,NOMBRE_DEP,NOMBRE_PRO,NOMBRE_DIS) VALUES ('08','07','04','CUSCO','CHUMBIVILCAS','COLQUEMARCA');</v>
      </c>
    </row>
    <row r="756" spans="1:11" s="15" customFormat="1" ht="18" customHeight="1" x14ac:dyDescent="0.25">
      <c r="A756" s="12" t="s">
        <v>2223</v>
      </c>
      <c r="B756" s="13" t="str">
        <f t="shared" si="44"/>
        <v>08</v>
      </c>
      <c r="C756" s="13" t="str">
        <f t="shared" si="45"/>
        <v>07</v>
      </c>
      <c r="D756" s="13" t="str">
        <f t="shared" si="46"/>
        <v>05</v>
      </c>
      <c r="E756" s="14" t="s">
        <v>182</v>
      </c>
      <c r="F756" s="13" t="s">
        <v>4345</v>
      </c>
      <c r="G756" s="14" t="s">
        <v>2216</v>
      </c>
      <c r="H756" s="13" t="s">
        <v>4344</v>
      </c>
      <c r="I756" s="14" t="s">
        <v>2224</v>
      </c>
      <c r="J756" s="24" t="s">
        <v>4342</v>
      </c>
      <c r="K756" s="15" t="str">
        <f t="shared" si="47"/>
        <v>INSERT INTO UBIGEO (ID_DEP,ID_PRO,ID_DIS,NOMBRE_DEP,NOMBRE_PRO,NOMBRE_DIS) VALUES ('08','07','05','CUSCO','CHUMBIVILCAS','LIVITACA');</v>
      </c>
    </row>
    <row r="757" spans="1:11" s="15" customFormat="1" ht="18" customHeight="1" x14ac:dyDescent="0.25">
      <c r="A757" s="12" t="s">
        <v>2225</v>
      </c>
      <c r="B757" s="13" t="str">
        <f t="shared" si="44"/>
        <v>08</v>
      </c>
      <c r="C757" s="13" t="str">
        <f t="shared" si="45"/>
        <v>07</v>
      </c>
      <c r="D757" s="13" t="str">
        <f t="shared" si="46"/>
        <v>06</v>
      </c>
      <c r="E757" s="14" t="s">
        <v>182</v>
      </c>
      <c r="F757" s="13" t="s">
        <v>4345</v>
      </c>
      <c r="G757" s="14" t="s">
        <v>2216</v>
      </c>
      <c r="H757" s="13" t="s">
        <v>4344</v>
      </c>
      <c r="I757" s="14" t="s">
        <v>2226</v>
      </c>
      <c r="J757" s="24" t="s">
        <v>4343</v>
      </c>
      <c r="K757" s="15" t="str">
        <f t="shared" si="47"/>
        <v>INSERT INTO UBIGEO (ID_DEP,ID_PRO,ID_DIS,NOMBRE_DEP,NOMBRE_PRO,NOMBRE_DIS) VALUES ('08','07','06','CUSCO','CHUMBIVILCAS','LLUSCO');</v>
      </c>
    </row>
    <row r="758" spans="1:11" s="15" customFormat="1" ht="18" customHeight="1" x14ac:dyDescent="0.25">
      <c r="A758" s="12" t="s">
        <v>2227</v>
      </c>
      <c r="B758" s="13" t="str">
        <f t="shared" si="44"/>
        <v>08</v>
      </c>
      <c r="C758" s="13" t="str">
        <f t="shared" si="45"/>
        <v>07</v>
      </c>
      <c r="D758" s="13" t="str">
        <f t="shared" si="46"/>
        <v>07</v>
      </c>
      <c r="E758" s="14" t="s">
        <v>182</v>
      </c>
      <c r="F758" s="13" t="s">
        <v>4345</v>
      </c>
      <c r="G758" s="14" t="s">
        <v>2216</v>
      </c>
      <c r="H758" s="13" t="s">
        <v>4344</v>
      </c>
      <c r="I758" s="14" t="s">
        <v>2228</v>
      </c>
      <c r="J758" s="24" t="s">
        <v>4344</v>
      </c>
      <c r="K758" s="15" t="str">
        <f t="shared" si="47"/>
        <v>INSERT INTO UBIGEO (ID_DEP,ID_PRO,ID_DIS,NOMBRE_DEP,NOMBRE_PRO,NOMBRE_DIS) VALUES ('08','07','07','CUSCO','CHUMBIVILCAS','QUIÑOTA');</v>
      </c>
    </row>
    <row r="759" spans="1:11" s="15" customFormat="1" ht="18" customHeight="1" x14ac:dyDescent="0.25">
      <c r="A759" s="12" t="s">
        <v>2229</v>
      </c>
      <c r="B759" s="13" t="str">
        <f t="shared" si="44"/>
        <v>08</v>
      </c>
      <c r="C759" s="13" t="str">
        <f t="shared" si="45"/>
        <v>07</v>
      </c>
      <c r="D759" s="13" t="str">
        <f t="shared" si="46"/>
        <v>08</v>
      </c>
      <c r="E759" s="14" t="s">
        <v>182</v>
      </c>
      <c r="F759" s="13" t="s">
        <v>4345</v>
      </c>
      <c r="G759" s="14" t="s">
        <v>2216</v>
      </c>
      <c r="H759" s="13" t="s">
        <v>4344</v>
      </c>
      <c r="I759" s="14" t="s">
        <v>2230</v>
      </c>
      <c r="J759" s="24" t="s">
        <v>4345</v>
      </c>
      <c r="K759" s="15" t="str">
        <f t="shared" si="47"/>
        <v>INSERT INTO UBIGEO (ID_DEP,ID_PRO,ID_DIS,NOMBRE_DEP,NOMBRE_PRO,NOMBRE_DIS) VALUES ('08','07','08','CUSCO','CHUMBIVILCAS','VELILLE');</v>
      </c>
    </row>
    <row r="760" spans="1:11" s="15" customFormat="1" ht="18" customHeight="1" x14ac:dyDescent="0.25">
      <c r="A760" s="12" t="s">
        <v>2231</v>
      </c>
      <c r="B760" s="13" t="str">
        <f t="shared" si="44"/>
        <v>08</v>
      </c>
      <c r="C760" s="13" t="str">
        <f t="shared" si="45"/>
        <v>08</v>
      </c>
      <c r="D760" s="13" t="str">
        <f t="shared" si="46"/>
        <v>01</v>
      </c>
      <c r="E760" s="14" t="s">
        <v>182</v>
      </c>
      <c r="F760" s="13" t="s">
        <v>4345</v>
      </c>
      <c r="G760" s="14" t="s">
        <v>214</v>
      </c>
      <c r="H760" s="13" t="s">
        <v>4345</v>
      </c>
      <c r="I760" s="14" t="s">
        <v>214</v>
      </c>
      <c r="J760" s="24" t="s">
        <v>4338</v>
      </c>
      <c r="K760" s="15" t="str">
        <f t="shared" si="47"/>
        <v>INSERT INTO UBIGEO (ID_DEP,ID_PRO,ID_DIS,NOMBRE_DEP,NOMBRE_PRO,NOMBRE_DIS) VALUES ('08','08','01','CUSCO','ESPINAR','ESPINAR');</v>
      </c>
    </row>
    <row r="761" spans="1:11" s="15" customFormat="1" ht="18" customHeight="1" x14ac:dyDescent="0.25">
      <c r="A761" s="12" t="s">
        <v>2232</v>
      </c>
      <c r="B761" s="13" t="str">
        <f t="shared" si="44"/>
        <v>08</v>
      </c>
      <c r="C761" s="13" t="str">
        <f t="shared" si="45"/>
        <v>08</v>
      </c>
      <c r="D761" s="13" t="str">
        <f t="shared" si="46"/>
        <v>02</v>
      </c>
      <c r="E761" s="14" t="s">
        <v>182</v>
      </c>
      <c r="F761" s="13" t="s">
        <v>4345</v>
      </c>
      <c r="G761" s="14" t="s">
        <v>214</v>
      </c>
      <c r="H761" s="13" t="s">
        <v>4345</v>
      </c>
      <c r="I761" s="14" t="s">
        <v>2233</v>
      </c>
      <c r="J761" s="24" t="s">
        <v>4339</v>
      </c>
      <c r="K761" s="15" t="str">
        <f t="shared" si="47"/>
        <v>INSERT INTO UBIGEO (ID_DEP,ID_PRO,ID_DIS,NOMBRE_DEP,NOMBRE_PRO,NOMBRE_DIS) VALUES ('08','08','02','CUSCO','ESPINAR','CONDOROMA');</v>
      </c>
    </row>
    <row r="762" spans="1:11" s="15" customFormat="1" ht="18" customHeight="1" x14ac:dyDescent="0.25">
      <c r="A762" s="12" t="s">
        <v>2234</v>
      </c>
      <c r="B762" s="13" t="str">
        <f t="shared" si="44"/>
        <v>08</v>
      </c>
      <c r="C762" s="13" t="str">
        <f t="shared" si="45"/>
        <v>08</v>
      </c>
      <c r="D762" s="13" t="str">
        <f t="shared" si="46"/>
        <v>03</v>
      </c>
      <c r="E762" s="14" t="s">
        <v>182</v>
      </c>
      <c r="F762" s="13" t="s">
        <v>4345</v>
      </c>
      <c r="G762" s="14" t="s">
        <v>214</v>
      </c>
      <c r="H762" s="13" t="s">
        <v>4345</v>
      </c>
      <c r="I762" s="14" t="s">
        <v>1560</v>
      </c>
      <c r="J762" s="24" t="s">
        <v>4340</v>
      </c>
      <c r="K762" s="15" t="str">
        <f t="shared" si="47"/>
        <v>INSERT INTO UBIGEO (ID_DEP,ID_PRO,ID_DIS,NOMBRE_DEP,NOMBRE_PRO,NOMBRE_DIS) VALUES ('08','08','03','CUSCO','ESPINAR','COPORAQUE');</v>
      </c>
    </row>
    <row r="763" spans="1:11" s="15" customFormat="1" ht="18" customHeight="1" x14ac:dyDescent="0.25">
      <c r="A763" s="12" t="s">
        <v>2235</v>
      </c>
      <c r="B763" s="13" t="str">
        <f t="shared" si="44"/>
        <v>08</v>
      </c>
      <c r="C763" s="13" t="str">
        <f t="shared" si="45"/>
        <v>08</v>
      </c>
      <c r="D763" s="13" t="str">
        <f t="shared" si="46"/>
        <v>04</v>
      </c>
      <c r="E763" s="14" t="s">
        <v>182</v>
      </c>
      <c r="F763" s="13" t="s">
        <v>4345</v>
      </c>
      <c r="G763" s="14" t="s">
        <v>214</v>
      </c>
      <c r="H763" s="13" t="s">
        <v>4345</v>
      </c>
      <c r="I763" s="14" t="s">
        <v>2236</v>
      </c>
      <c r="J763" s="24" t="s">
        <v>4341</v>
      </c>
      <c r="K763" s="15" t="str">
        <f t="shared" si="47"/>
        <v>INSERT INTO UBIGEO (ID_DEP,ID_PRO,ID_DIS,NOMBRE_DEP,NOMBRE_PRO,NOMBRE_DIS) VALUES ('08','08','04','CUSCO','ESPINAR','OCORURO');</v>
      </c>
    </row>
    <row r="764" spans="1:11" s="15" customFormat="1" ht="18" customHeight="1" x14ac:dyDescent="0.25">
      <c r="A764" s="12" t="s">
        <v>2237</v>
      </c>
      <c r="B764" s="13" t="str">
        <f t="shared" si="44"/>
        <v>08</v>
      </c>
      <c r="C764" s="13" t="str">
        <f t="shared" si="45"/>
        <v>08</v>
      </c>
      <c r="D764" s="13" t="str">
        <f t="shared" si="46"/>
        <v>05</v>
      </c>
      <c r="E764" s="14" t="s">
        <v>182</v>
      </c>
      <c r="F764" s="13" t="s">
        <v>4345</v>
      </c>
      <c r="G764" s="14" t="s">
        <v>214</v>
      </c>
      <c r="H764" s="13" t="s">
        <v>4345</v>
      </c>
      <c r="I764" s="14" t="s">
        <v>2238</v>
      </c>
      <c r="J764" s="24" t="s">
        <v>4342</v>
      </c>
      <c r="K764" s="15" t="str">
        <f t="shared" si="47"/>
        <v>INSERT INTO UBIGEO (ID_DEP,ID_PRO,ID_DIS,NOMBRE_DEP,NOMBRE_PRO,NOMBRE_DIS) VALUES ('08','08','05','CUSCO','ESPINAR','PALLPATA');</v>
      </c>
    </row>
    <row r="765" spans="1:11" s="15" customFormat="1" ht="18" customHeight="1" x14ac:dyDescent="0.25">
      <c r="A765" s="12" t="s">
        <v>2239</v>
      </c>
      <c r="B765" s="13" t="str">
        <f t="shared" si="44"/>
        <v>08</v>
      </c>
      <c r="C765" s="13" t="str">
        <f t="shared" si="45"/>
        <v>08</v>
      </c>
      <c r="D765" s="13" t="str">
        <f t="shared" si="46"/>
        <v>06</v>
      </c>
      <c r="E765" s="14" t="s">
        <v>182</v>
      </c>
      <c r="F765" s="13" t="s">
        <v>4345</v>
      </c>
      <c r="G765" s="14" t="s">
        <v>214</v>
      </c>
      <c r="H765" s="13" t="s">
        <v>4345</v>
      </c>
      <c r="I765" s="14" t="s">
        <v>2240</v>
      </c>
      <c r="J765" s="24" t="s">
        <v>4343</v>
      </c>
      <c r="K765" s="15" t="str">
        <f t="shared" si="47"/>
        <v>INSERT INTO UBIGEO (ID_DEP,ID_PRO,ID_DIS,NOMBRE_DEP,NOMBRE_PRO,NOMBRE_DIS) VALUES ('08','08','06','CUSCO','ESPINAR','PICHIGUA');</v>
      </c>
    </row>
    <row r="766" spans="1:11" s="15" customFormat="1" ht="18" customHeight="1" x14ac:dyDescent="0.25">
      <c r="A766" s="12" t="s">
        <v>2241</v>
      </c>
      <c r="B766" s="13" t="str">
        <f t="shared" si="44"/>
        <v>08</v>
      </c>
      <c r="C766" s="13" t="str">
        <f t="shared" si="45"/>
        <v>08</v>
      </c>
      <c r="D766" s="13" t="str">
        <f t="shared" si="46"/>
        <v>07</v>
      </c>
      <c r="E766" s="14" t="s">
        <v>182</v>
      </c>
      <c r="F766" s="13" t="s">
        <v>4345</v>
      </c>
      <c r="G766" s="14" t="s">
        <v>214</v>
      </c>
      <c r="H766" s="13" t="s">
        <v>4345</v>
      </c>
      <c r="I766" s="14" t="s">
        <v>2242</v>
      </c>
      <c r="J766" s="24" t="s">
        <v>4344</v>
      </c>
      <c r="K766" s="15" t="str">
        <f t="shared" si="47"/>
        <v>INSERT INTO UBIGEO (ID_DEP,ID_PRO,ID_DIS,NOMBRE_DEP,NOMBRE_PRO,NOMBRE_DIS) VALUES ('08','08','07','CUSCO','ESPINAR','SUYCKUTAMBO');</v>
      </c>
    </row>
    <row r="767" spans="1:11" s="15" customFormat="1" ht="18" customHeight="1" x14ac:dyDescent="0.25">
      <c r="A767" s="12" t="s">
        <v>2243</v>
      </c>
      <c r="B767" s="13" t="str">
        <f t="shared" si="44"/>
        <v>08</v>
      </c>
      <c r="C767" s="13" t="str">
        <f t="shared" si="45"/>
        <v>08</v>
      </c>
      <c r="D767" s="13" t="str">
        <f t="shared" si="46"/>
        <v>08</v>
      </c>
      <c r="E767" s="14" t="s">
        <v>182</v>
      </c>
      <c r="F767" s="13" t="s">
        <v>4345</v>
      </c>
      <c r="G767" s="14" t="s">
        <v>214</v>
      </c>
      <c r="H767" s="13" t="s">
        <v>4345</v>
      </c>
      <c r="I767" s="14" t="s">
        <v>2244</v>
      </c>
      <c r="J767" s="24" t="s">
        <v>4345</v>
      </c>
      <c r="K767" s="15" t="str">
        <f t="shared" si="47"/>
        <v>INSERT INTO UBIGEO (ID_DEP,ID_PRO,ID_DIS,NOMBRE_DEP,NOMBRE_PRO,NOMBRE_DIS) VALUES ('08','08','08','CUSCO','ESPINAR','ALTO PICHIGUA');</v>
      </c>
    </row>
    <row r="768" spans="1:11" s="15" customFormat="1" ht="18" customHeight="1" x14ac:dyDescent="0.25">
      <c r="A768" s="12" t="s">
        <v>2245</v>
      </c>
      <c r="B768" s="13" t="str">
        <f t="shared" si="44"/>
        <v>08</v>
      </c>
      <c r="C768" s="13" t="str">
        <f t="shared" si="45"/>
        <v>09</v>
      </c>
      <c r="D768" s="13" t="str">
        <f t="shared" si="46"/>
        <v>01</v>
      </c>
      <c r="E768" s="14" t="s">
        <v>182</v>
      </c>
      <c r="F768" s="13" t="s">
        <v>4345</v>
      </c>
      <c r="G768" s="14" t="s">
        <v>2246</v>
      </c>
      <c r="H768" s="13" t="s">
        <v>4346</v>
      </c>
      <c r="I768" s="14" t="s">
        <v>2247</v>
      </c>
      <c r="J768" s="24" t="s">
        <v>4338</v>
      </c>
      <c r="K768" s="15" t="str">
        <f t="shared" si="47"/>
        <v>INSERT INTO UBIGEO (ID_DEP,ID_PRO,ID_DIS,NOMBRE_DEP,NOMBRE_PRO,NOMBRE_DIS) VALUES ('08','09','01','CUSCO','LA CONVENCION','SANTA ANA');</v>
      </c>
    </row>
    <row r="769" spans="1:11" s="15" customFormat="1" ht="18" customHeight="1" x14ac:dyDescent="0.25">
      <c r="A769" s="12" t="s">
        <v>2248</v>
      </c>
      <c r="B769" s="13" t="str">
        <f t="shared" si="44"/>
        <v>08</v>
      </c>
      <c r="C769" s="13" t="str">
        <f t="shared" si="45"/>
        <v>09</v>
      </c>
      <c r="D769" s="13" t="str">
        <f t="shared" si="46"/>
        <v>02</v>
      </c>
      <c r="E769" s="14" t="s">
        <v>182</v>
      </c>
      <c r="F769" s="13" t="s">
        <v>4345</v>
      </c>
      <c r="G769" s="14" t="s">
        <v>2246</v>
      </c>
      <c r="H769" s="13" t="s">
        <v>4346</v>
      </c>
      <c r="I769" s="14" t="s">
        <v>2249</v>
      </c>
      <c r="J769" s="24" t="s">
        <v>4339</v>
      </c>
      <c r="K769" s="15" t="str">
        <f t="shared" si="47"/>
        <v>INSERT INTO UBIGEO (ID_DEP,ID_PRO,ID_DIS,NOMBRE_DEP,NOMBRE_PRO,NOMBRE_DIS) VALUES ('08','09','02','CUSCO','LA CONVENCION','ECHARATE');</v>
      </c>
    </row>
    <row r="770" spans="1:11" s="15" customFormat="1" ht="18" customHeight="1" x14ac:dyDescent="0.25">
      <c r="A770" s="12" t="s">
        <v>2250</v>
      </c>
      <c r="B770" s="13" t="str">
        <f t="shared" si="44"/>
        <v>08</v>
      </c>
      <c r="C770" s="13" t="str">
        <f t="shared" si="45"/>
        <v>09</v>
      </c>
      <c r="D770" s="13" t="str">
        <f t="shared" si="46"/>
        <v>03</v>
      </c>
      <c r="E770" s="14" t="s">
        <v>182</v>
      </c>
      <c r="F770" s="13" t="s">
        <v>4345</v>
      </c>
      <c r="G770" s="14" t="s">
        <v>2246</v>
      </c>
      <c r="H770" s="13" t="s">
        <v>4346</v>
      </c>
      <c r="I770" s="14" t="s">
        <v>2251</v>
      </c>
      <c r="J770" s="24" t="s">
        <v>4340</v>
      </c>
      <c r="K770" s="15" t="str">
        <f t="shared" si="47"/>
        <v>INSERT INTO UBIGEO (ID_DEP,ID_PRO,ID_DIS,NOMBRE_DEP,NOMBRE_PRO,NOMBRE_DIS) VALUES ('08','09','03','CUSCO','LA CONVENCION','HUAYOPATA');</v>
      </c>
    </row>
    <row r="771" spans="1:11" s="15" customFormat="1" ht="18" customHeight="1" x14ac:dyDescent="0.25">
      <c r="A771" s="12" t="s">
        <v>2252</v>
      </c>
      <c r="B771" s="13" t="str">
        <f t="shared" ref="B771:B834" si="48">LEFT(A771,2)</f>
        <v>08</v>
      </c>
      <c r="C771" s="13" t="str">
        <f t="shared" ref="C771:C834" si="49">RIGHT(LEFT(A771,4),2)</f>
        <v>09</v>
      </c>
      <c r="D771" s="13" t="str">
        <f t="shared" ref="D771:D834" si="50">RIGHT(A771,2)</f>
        <v>04</v>
      </c>
      <c r="E771" s="14" t="s">
        <v>182</v>
      </c>
      <c r="F771" s="13" t="s">
        <v>4345</v>
      </c>
      <c r="G771" s="14" t="s">
        <v>2246</v>
      </c>
      <c r="H771" s="13" t="s">
        <v>4346</v>
      </c>
      <c r="I771" s="14" t="s">
        <v>2253</v>
      </c>
      <c r="J771" s="24" t="s">
        <v>4341</v>
      </c>
      <c r="K771" s="15" t="str">
        <f t="shared" ref="K771:K834" si="51">CONCATENATE($K$1," VALUES ('",B771,"','",C771,"','",D771,"','",E771,"','",G771,"','",I771,"');")</f>
        <v>INSERT INTO UBIGEO (ID_DEP,ID_PRO,ID_DIS,NOMBRE_DEP,NOMBRE_PRO,NOMBRE_DIS) VALUES ('08','09','04','CUSCO','LA CONVENCION','MARANURA');</v>
      </c>
    </row>
    <row r="772" spans="1:11" s="15" customFormat="1" ht="18" customHeight="1" x14ac:dyDescent="0.25">
      <c r="A772" s="12" t="s">
        <v>2254</v>
      </c>
      <c r="B772" s="13" t="str">
        <f t="shared" si="48"/>
        <v>08</v>
      </c>
      <c r="C772" s="13" t="str">
        <f t="shared" si="49"/>
        <v>09</v>
      </c>
      <c r="D772" s="13" t="str">
        <f t="shared" si="50"/>
        <v>05</v>
      </c>
      <c r="E772" s="14" t="s">
        <v>182</v>
      </c>
      <c r="F772" s="13" t="s">
        <v>4345</v>
      </c>
      <c r="G772" s="14" t="s">
        <v>2246</v>
      </c>
      <c r="H772" s="13" t="s">
        <v>4346</v>
      </c>
      <c r="I772" s="14" t="s">
        <v>1381</v>
      </c>
      <c r="J772" s="24" t="s">
        <v>4342</v>
      </c>
      <c r="K772" s="15" t="str">
        <f t="shared" si="51"/>
        <v>INSERT INTO UBIGEO (ID_DEP,ID_PRO,ID_DIS,NOMBRE_DEP,NOMBRE_PRO,NOMBRE_DIS) VALUES ('08','09','05','CUSCO','LA CONVENCION','OCOBAMBA');</v>
      </c>
    </row>
    <row r="773" spans="1:11" s="15" customFormat="1" ht="18" customHeight="1" x14ac:dyDescent="0.25">
      <c r="A773" s="12" t="s">
        <v>2255</v>
      </c>
      <c r="B773" s="13" t="str">
        <f t="shared" si="48"/>
        <v>08</v>
      </c>
      <c r="C773" s="13" t="str">
        <f t="shared" si="49"/>
        <v>09</v>
      </c>
      <c r="D773" s="13" t="str">
        <f t="shared" si="50"/>
        <v>06</v>
      </c>
      <c r="E773" s="14" t="s">
        <v>182</v>
      </c>
      <c r="F773" s="13" t="s">
        <v>4345</v>
      </c>
      <c r="G773" s="14" t="s">
        <v>2246</v>
      </c>
      <c r="H773" s="13" t="s">
        <v>4346</v>
      </c>
      <c r="I773" s="14" t="s">
        <v>2256</v>
      </c>
      <c r="J773" s="24" t="s">
        <v>4343</v>
      </c>
      <c r="K773" s="15" t="str">
        <f t="shared" si="51"/>
        <v>INSERT INTO UBIGEO (ID_DEP,ID_PRO,ID_DIS,NOMBRE_DEP,NOMBRE_PRO,NOMBRE_DIS) VALUES ('08','09','06','CUSCO','LA CONVENCION','QUELLOUNO');</v>
      </c>
    </row>
    <row r="774" spans="1:11" s="15" customFormat="1" ht="18" customHeight="1" x14ac:dyDescent="0.25">
      <c r="A774" s="12" t="s">
        <v>2257</v>
      </c>
      <c r="B774" s="13" t="str">
        <f t="shared" si="48"/>
        <v>08</v>
      </c>
      <c r="C774" s="13" t="str">
        <f t="shared" si="49"/>
        <v>09</v>
      </c>
      <c r="D774" s="13" t="str">
        <f t="shared" si="50"/>
        <v>07</v>
      </c>
      <c r="E774" s="14" t="s">
        <v>182</v>
      </c>
      <c r="F774" s="13" t="s">
        <v>4345</v>
      </c>
      <c r="G774" s="14" t="s">
        <v>2246</v>
      </c>
      <c r="H774" s="13" t="s">
        <v>4346</v>
      </c>
      <c r="I774" s="14" t="s">
        <v>2258</v>
      </c>
      <c r="J774" s="24" t="s">
        <v>4344</v>
      </c>
      <c r="K774" s="15" t="str">
        <f t="shared" si="51"/>
        <v>INSERT INTO UBIGEO (ID_DEP,ID_PRO,ID_DIS,NOMBRE_DEP,NOMBRE_PRO,NOMBRE_DIS) VALUES ('08','09','07','CUSCO','LA CONVENCION','KIMBIRI');</v>
      </c>
    </row>
    <row r="775" spans="1:11" s="15" customFormat="1" ht="18" customHeight="1" x14ac:dyDescent="0.25">
      <c r="A775" s="12" t="s">
        <v>2259</v>
      </c>
      <c r="B775" s="13" t="str">
        <f t="shared" si="48"/>
        <v>08</v>
      </c>
      <c r="C775" s="13" t="str">
        <f t="shared" si="49"/>
        <v>09</v>
      </c>
      <c r="D775" s="13" t="str">
        <f t="shared" si="50"/>
        <v>08</v>
      </c>
      <c r="E775" s="14" t="s">
        <v>182</v>
      </c>
      <c r="F775" s="13" t="s">
        <v>4345</v>
      </c>
      <c r="G775" s="14" t="s">
        <v>2246</v>
      </c>
      <c r="H775" s="13" t="s">
        <v>4346</v>
      </c>
      <c r="I775" s="14" t="s">
        <v>2260</v>
      </c>
      <c r="J775" s="24" t="s">
        <v>4345</v>
      </c>
      <c r="K775" s="15" t="str">
        <f t="shared" si="51"/>
        <v>INSERT INTO UBIGEO (ID_DEP,ID_PRO,ID_DIS,NOMBRE_DEP,NOMBRE_PRO,NOMBRE_DIS) VALUES ('08','09','08','CUSCO','LA CONVENCION','SANTA TERESA');</v>
      </c>
    </row>
    <row r="776" spans="1:11" s="15" customFormat="1" ht="18" customHeight="1" x14ac:dyDescent="0.25">
      <c r="A776" s="12" t="s">
        <v>2261</v>
      </c>
      <c r="B776" s="13" t="str">
        <f t="shared" si="48"/>
        <v>08</v>
      </c>
      <c r="C776" s="13" t="str">
        <f t="shared" si="49"/>
        <v>09</v>
      </c>
      <c r="D776" s="13" t="str">
        <f t="shared" si="50"/>
        <v>09</v>
      </c>
      <c r="E776" s="14" t="s">
        <v>182</v>
      </c>
      <c r="F776" s="13" t="s">
        <v>4345</v>
      </c>
      <c r="G776" s="14" t="s">
        <v>2246</v>
      </c>
      <c r="H776" s="13" t="s">
        <v>4346</v>
      </c>
      <c r="I776" s="14" t="s">
        <v>1419</v>
      </c>
      <c r="J776" s="24" t="s">
        <v>4346</v>
      </c>
      <c r="K776" s="15" t="str">
        <f t="shared" si="51"/>
        <v>INSERT INTO UBIGEO (ID_DEP,ID_PRO,ID_DIS,NOMBRE_DEP,NOMBRE_PRO,NOMBRE_DIS) VALUES ('08','09','09','CUSCO','LA CONVENCION','VILCABAMBA');</v>
      </c>
    </row>
    <row r="777" spans="1:11" s="15" customFormat="1" ht="18" customHeight="1" x14ac:dyDescent="0.25">
      <c r="A777" s="12" t="s">
        <v>2262</v>
      </c>
      <c r="B777" s="13" t="str">
        <f t="shared" si="48"/>
        <v>08</v>
      </c>
      <c r="C777" s="13" t="str">
        <f t="shared" si="49"/>
        <v>09</v>
      </c>
      <c r="D777" s="13" t="str">
        <f t="shared" si="50"/>
        <v>10</v>
      </c>
      <c r="E777" s="14" t="s">
        <v>182</v>
      </c>
      <c r="F777" s="13" t="s">
        <v>4345</v>
      </c>
      <c r="G777" s="14" t="s">
        <v>2246</v>
      </c>
      <c r="H777" s="13" t="s">
        <v>4346</v>
      </c>
      <c r="I777" s="14" t="s">
        <v>2263</v>
      </c>
      <c r="J777" s="24" t="s">
        <v>56</v>
      </c>
      <c r="K777" s="15" t="str">
        <f t="shared" si="51"/>
        <v>INSERT INTO UBIGEO (ID_DEP,ID_PRO,ID_DIS,NOMBRE_DEP,NOMBRE_PRO,NOMBRE_DIS) VALUES ('08','09','10','CUSCO','LA CONVENCION','PICHARI');</v>
      </c>
    </row>
    <row r="778" spans="1:11" s="15" customFormat="1" ht="18" customHeight="1" x14ac:dyDescent="0.25">
      <c r="A778" s="12" t="s">
        <v>2264</v>
      </c>
      <c r="B778" s="13" t="str">
        <f t="shared" si="48"/>
        <v>08</v>
      </c>
      <c r="C778" s="13" t="str">
        <f t="shared" si="49"/>
        <v>09</v>
      </c>
      <c r="D778" s="13" t="str">
        <f t="shared" si="50"/>
        <v>11</v>
      </c>
      <c r="E778" s="14" t="s">
        <v>182</v>
      </c>
      <c r="F778" s="13" t="s">
        <v>4345</v>
      </c>
      <c r="G778" s="14" t="s">
        <v>2246</v>
      </c>
      <c r="H778" s="13" t="s">
        <v>4346</v>
      </c>
      <c r="I778" s="14" t="s">
        <v>2265</v>
      </c>
      <c r="J778" s="24" t="s">
        <v>61</v>
      </c>
      <c r="K778" s="15" t="str">
        <f t="shared" si="51"/>
        <v>INSERT INTO UBIGEO (ID_DEP,ID_PRO,ID_DIS,NOMBRE_DEP,NOMBRE_PRO,NOMBRE_DIS) VALUES ('08','09','11','CUSCO','LA CONVENCION','INKAWASI');</v>
      </c>
    </row>
    <row r="779" spans="1:11" s="15" customFormat="1" ht="18" customHeight="1" x14ac:dyDescent="0.25">
      <c r="A779" s="12" t="s">
        <v>2266</v>
      </c>
      <c r="B779" s="13" t="str">
        <f t="shared" si="48"/>
        <v>08</v>
      </c>
      <c r="C779" s="13" t="str">
        <f t="shared" si="49"/>
        <v>09</v>
      </c>
      <c r="D779" s="13" t="str">
        <f t="shared" si="50"/>
        <v>12</v>
      </c>
      <c r="E779" s="14" t="s">
        <v>182</v>
      </c>
      <c r="F779" s="13" t="s">
        <v>4345</v>
      </c>
      <c r="G779" s="14" t="s">
        <v>2246</v>
      </c>
      <c r="H779" s="13" t="s">
        <v>4346</v>
      </c>
      <c r="I779" s="14" t="s">
        <v>2267</v>
      </c>
      <c r="J779" s="24" t="s">
        <v>66</v>
      </c>
      <c r="K779" s="15" t="str">
        <f t="shared" si="51"/>
        <v>INSERT INTO UBIGEO (ID_DEP,ID_PRO,ID_DIS,NOMBRE_DEP,NOMBRE_PRO,NOMBRE_DIS) VALUES ('08','09','12','CUSCO','LA CONVENCION','VILLA VIRGEN');</v>
      </c>
    </row>
    <row r="780" spans="1:11" s="15" customFormat="1" ht="18" customHeight="1" x14ac:dyDescent="0.25">
      <c r="A780" s="12" t="s">
        <v>2268</v>
      </c>
      <c r="B780" s="13" t="str">
        <f t="shared" si="48"/>
        <v>08</v>
      </c>
      <c r="C780" s="13" t="str">
        <f t="shared" si="49"/>
        <v>09</v>
      </c>
      <c r="D780" s="13" t="str">
        <f t="shared" si="50"/>
        <v>13</v>
      </c>
      <c r="E780" s="14" t="s">
        <v>182</v>
      </c>
      <c r="F780" s="13" t="s">
        <v>4345</v>
      </c>
      <c r="G780" s="14" t="s">
        <v>2246</v>
      </c>
      <c r="H780" s="13" t="s">
        <v>4346</v>
      </c>
      <c r="I780" s="14" t="s">
        <v>2269</v>
      </c>
      <c r="J780" s="24" t="s">
        <v>70</v>
      </c>
      <c r="K780" s="15" t="str">
        <f t="shared" si="51"/>
        <v>INSERT INTO UBIGEO (ID_DEP,ID_PRO,ID_DIS,NOMBRE_DEP,NOMBRE_PRO,NOMBRE_DIS) VALUES ('08','09','13','CUSCO','LA CONVENCION','VILLA KINTIARINA');</v>
      </c>
    </row>
    <row r="781" spans="1:11" s="15" customFormat="1" ht="18" customHeight="1" x14ac:dyDescent="0.25">
      <c r="A781" s="12" t="s">
        <v>2270</v>
      </c>
      <c r="B781" s="13" t="str">
        <f t="shared" si="48"/>
        <v>08</v>
      </c>
      <c r="C781" s="13" t="str">
        <f t="shared" si="49"/>
        <v>09</v>
      </c>
      <c r="D781" s="13" t="str">
        <f t="shared" si="50"/>
        <v>14</v>
      </c>
      <c r="E781" s="14" t="s">
        <v>182</v>
      </c>
      <c r="F781" s="13" t="s">
        <v>4345</v>
      </c>
      <c r="G781" s="14" t="s">
        <v>2246</v>
      </c>
      <c r="H781" s="13" t="s">
        <v>4346</v>
      </c>
      <c r="I781" s="14" t="s">
        <v>2271</v>
      </c>
      <c r="J781" s="24" t="s">
        <v>76</v>
      </c>
      <c r="K781" s="15" t="str">
        <f t="shared" si="51"/>
        <v>INSERT INTO UBIGEO (ID_DEP,ID_PRO,ID_DIS,NOMBRE_DEP,NOMBRE_PRO,NOMBRE_DIS) VALUES ('08','09','14','CUSCO','LA CONVENCION','MEGANTONI');</v>
      </c>
    </row>
    <row r="782" spans="1:11" s="15" customFormat="1" ht="18" customHeight="1" x14ac:dyDescent="0.25">
      <c r="A782" s="12" t="s">
        <v>2272</v>
      </c>
      <c r="B782" s="13" t="str">
        <f t="shared" si="48"/>
        <v>08</v>
      </c>
      <c r="C782" s="13" t="str">
        <f t="shared" si="49"/>
        <v>09</v>
      </c>
      <c r="D782" s="13" t="str">
        <f t="shared" si="50"/>
        <v>15</v>
      </c>
      <c r="E782" s="14" t="s">
        <v>182</v>
      </c>
      <c r="F782" s="13" t="s">
        <v>4345</v>
      </c>
      <c r="G782" s="14" t="s">
        <v>2246</v>
      </c>
      <c r="H782" s="13" t="s">
        <v>4346</v>
      </c>
      <c r="I782" s="14" t="s">
        <v>2273</v>
      </c>
      <c r="J782" s="24" t="s">
        <v>80</v>
      </c>
      <c r="K782" s="15" t="str">
        <f t="shared" si="51"/>
        <v>INSERT INTO UBIGEO (ID_DEP,ID_PRO,ID_DIS,NOMBRE_DEP,NOMBRE_PRO,NOMBRE_DIS) VALUES ('08','09','15','CUSCO','LA CONVENCION','KUMPIRUSHIATO');</v>
      </c>
    </row>
    <row r="783" spans="1:11" s="15" customFormat="1" ht="18" customHeight="1" x14ac:dyDescent="0.25">
      <c r="A783" s="12" t="s">
        <v>2274</v>
      </c>
      <c r="B783" s="13" t="str">
        <f t="shared" si="48"/>
        <v>08</v>
      </c>
      <c r="C783" s="13" t="str">
        <f t="shared" si="49"/>
        <v>09</v>
      </c>
      <c r="D783" s="13" t="str">
        <f t="shared" si="50"/>
        <v>16</v>
      </c>
      <c r="E783" s="14" t="s">
        <v>182</v>
      </c>
      <c r="F783" s="13" t="s">
        <v>4345</v>
      </c>
      <c r="G783" s="14" t="s">
        <v>2246</v>
      </c>
      <c r="H783" s="13" t="s">
        <v>4346</v>
      </c>
      <c r="I783" s="14" t="s">
        <v>2275</v>
      </c>
      <c r="J783" s="24" t="s">
        <v>84</v>
      </c>
      <c r="K783" s="15" t="str">
        <f t="shared" si="51"/>
        <v>INSERT INTO UBIGEO (ID_DEP,ID_PRO,ID_DIS,NOMBRE_DEP,NOMBRE_PRO,NOMBRE_DIS) VALUES ('08','09','16','CUSCO','LA CONVENCION','CIELO PUNCO');</v>
      </c>
    </row>
    <row r="784" spans="1:11" s="15" customFormat="1" ht="18" customHeight="1" x14ac:dyDescent="0.25">
      <c r="A784" s="12" t="s">
        <v>2276</v>
      </c>
      <c r="B784" s="13" t="str">
        <f t="shared" si="48"/>
        <v>08</v>
      </c>
      <c r="C784" s="13" t="str">
        <f t="shared" si="49"/>
        <v>09</v>
      </c>
      <c r="D784" s="13" t="str">
        <f t="shared" si="50"/>
        <v>17</v>
      </c>
      <c r="E784" s="14" t="s">
        <v>182</v>
      </c>
      <c r="F784" s="13" t="s">
        <v>4345</v>
      </c>
      <c r="G784" s="14" t="s">
        <v>2246</v>
      </c>
      <c r="H784" s="13" t="s">
        <v>4346</v>
      </c>
      <c r="I784" s="14" t="s">
        <v>2277</v>
      </c>
      <c r="J784" s="24" t="s">
        <v>88</v>
      </c>
      <c r="K784" s="15" t="str">
        <f t="shared" si="51"/>
        <v>INSERT INTO UBIGEO (ID_DEP,ID_PRO,ID_DIS,NOMBRE_DEP,NOMBRE_PRO,NOMBRE_DIS) VALUES ('08','09','17','CUSCO','LA CONVENCION','MANITEA');</v>
      </c>
    </row>
    <row r="785" spans="1:11" s="15" customFormat="1" ht="18" customHeight="1" x14ac:dyDescent="0.25">
      <c r="A785" s="12" t="s">
        <v>2278</v>
      </c>
      <c r="B785" s="13" t="str">
        <f t="shared" si="48"/>
        <v>08</v>
      </c>
      <c r="C785" s="13" t="str">
        <f t="shared" si="49"/>
        <v>09</v>
      </c>
      <c r="D785" s="13" t="str">
        <f t="shared" si="50"/>
        <v>18</v>
      </c>
      <c r="E785" s="14" t="s">
        <v>182</v>
      </c>
      <c r="F785" s="13" t="s">
        <v>4345</v>
      </c>
      <c r="G785" s="14" t="s">
        <v>2246</v>
      </c>
      <c r="H785" s="13" t="s">
        <v>4346</v>
      </c>
      <c r="I785" s="14" t="s">
        <v>2279</v>
      </c>
      <c r="J785" s="24" t="s">
        <v>92</v>
      </c>
      <c r="K785" s="15" t="str">
        <f t="shared" si="51"/>
        <v>INSERT INTO UBIGEO (ID_DEP,ID_PRO,ID_DIS,NOMBRE_DEP,NOMBRE_PRO,NOMBRE_DIS) VALUES ('08','09','18','CUSCO','LA CONVENCION','UNION ASHANINKA');</v>
      </c>
    </row>
    <row r="786" spans="1:11" s="15" customFormat="1" ht="18" customHeight="1" x14ac:dyDescent="0.25">
      <c r="A786" s="12" t="s">
        <v>2280</v>
      </c>
      <c r="B786" s="13" t="str">
        <f t="shared" si="48"/>
        <v>08</v>
      </c>
      <c r="C786" s="13" t="str">
        <f t="shared" si="49"/>
        <v>10</v>
      </c>
      <c r="D786" s="13" t="str">
        <f t="shared" si="50"/>
        <v>01</v>
      </c>
      <c r="E786" s="14" t="s">
        <v>182</v>
      </c>
      <c r="F786" s="13" t="s">
        <v>4345</v>
      </c>
      <c r="G786" s="14" t="s">
        <v>2281</v>
      </c>
      <c r="H786" s="13" t="s">
        <v>56</v>
      </c>
      <c r="I786" s="14" t="s">
        <v>2281</v>
      </c>
      <c r="J786" s="24" t="s">
        <v>4338</v>
      </c>
      <c r="K786" s="15" t="str">
        <f t="shared" si="51"/>
        <v>INSERT INTO UBIGEO (ID_DEP,ID_PRO,ID_DIS,NOMBRE_DEP,NOMBRE_PRO,NOMBRE_DIS) VALUES ('08','10','01','CUSCO','PARURO','PARURO');</v>
      </c>
    </row>
    <row r="787" spans="1:11" s="15" customFormat="1" ht="18" customHeight="1" x14ac:dyDescent="0.25">
      <c r="A787" s="12" t="s">
        <v>2282</v>
      </c>
      <c r="B787" s="13" t="str">
        <f t="shared" si="48"/>
        <v>08</v>
      </c>
      <c r="C787" s="13" t="str">
        <f t="shared" si="49"/>
        <v>10</v>
      </c>
      <c r="D787" s="13" t="str">
        <f t="shared" si="50"/>
        <v>02</v>
      </c>
      <c r="E787" s="14" t="s">
        <v>182</v>
      </c>
      <c r="F787" s="13" t="s">
        <v>4345</v>
      </c>
      <c r="G787" s="14" t="s">
        <v>2281</v>
      </c>
      <c r="H787" s="13" t="s">
        <v>56</v>
      </c>
      <c r="I787" s="14" t="s">
        <v>2283</v>
      </c>
      <c r="J787" s="24" t="s">
        <v>4339</v>
      </c>
      <c r="K787" s="15" t="str">
        <f t="shared" si="51"/>
        <v>INSERT INTO UBIGEO (ID_DEP,ID_PRO,ID_DIS,NOMBRE_DEP,NOMBRE_PRO,NOMBRE_DIS) VALUES ('08','10','02','CUSCO','PARURO','ACCHA');</v>
      </c>
    </row>
    <row r="788" spans="1:11" s="15" customFormat="1" ht="18" customHeight="1" x14ac:dyDescent="0.25">
      <c r="A788" s="12" t="s">
        <v>2284</v>
      </c>
      <c r="B788" s="13" t="str">
        <f t="shared" si="48"/>
        <v>08</v>
      </c>
      <c r="C788" s="13" t="str">
        <f t="shared" si="49"/>
        <v>10</v>
      </c>
      <c r="D788" s="13" t="str">
        <f t="shared" si="50"/>
        <v>03</v>
      </c>
      <c r="E788" s="14" t="s">
        <v>182</v>
      </c>
      <c r="F788" s="13" t="s">
        <v>4345</v>
      </c>
      <c r="G788" s="14" t="s">
        <v>2281</v>
      </c>
      <c r="H788" s="13" t="s">
        <v>56</v>
      </c>
      <c r="I788" s="14" t="s">
        <v>2285</v>
      </c>
      <c r="J788" s="24" t="s">
        <v>4340</v>
      </c>
      <c r="K788" s="15" t="str">
        <f t="shared" si="51"/>
        <v>INSERT INTO UBIGEO (ID_DEP,ID_PRO,ID_DIS,NOMBRE_DEP,NOMBRE_PRO,NOMBRE_DIS) VALUES ('08','10','03','CUSCO','PARURO','CCAPI');</v>
      </c>
    </row>
    <row r="789" spans="1:11" s="15" customFormat="1" ht="18" customHeight="1" x14ac:dyDescent="0.25">
      <c r="A789" s="12" t="s">
        <v>2286</v>
      </c>
      <c r="B789" s="13" t="str">
        <f t="shared" si="48"/>
        <v>08</v>
      </c>
      <c r="C789" s="13" t="str">
        <f t="shared" si="49"/>
        <v>10</v>
      </c>
      <c r="D789" s="13" t="str">
        <f t="shared" si="50"/>
        <v>04</v>
      </c>
      <c r="E789" s="14" t="s">
        <v>182</v>
      </c>
      <c r="F789" s="13" t="s">
        <v>4345</v>
      </c>
      <c r="G789" s="14" t="s">
        <v>2281</v>
      </c>
      <c r="H789" s="13" t="s">
        <v>56</v>
      </c>
      <c r="I789" s="14" t="s">
        <v>2287</v>
      </c>
      <c r="J789" s="24" t="s">
        <v>4341</v>
      </c>
      <c r="K789" s="15" t="str">
        <f t="shared" si="51"/>
        <v>INSERT INTO UBIGEO (ID_DEP,ID_PRO,ID_DIS,NOMBRE_DEP,NOMBRE_PRO,NOMBRE_DIS) VALUES ('08','10','04','CUSCO','PARURO','COLCHA');</v>
      </c>
    </row>
    <row r="790" spans="1:11" s="15" customFormat="1" ht="18" customHeight="1" x14ac:dyDescent="0.25">
      <c r="A790" s="12" t="s">
        <v>2288</v>
      </c>
      <c r="B790" s="13" t="str">
        <f t="shared" si="48"/>
        <v>08</v>
      </c>
      <c r="C790" s="13" t="str">
        <f t="shared" si="49"/>
        <v>10</v>
      </c>
      <c r="D790" s="13" t="str">
        <f t="shared" si="50"/>
        <v>05</v>
      </c>
      <c r="E790" s="14" t="s">
        <v>182</v>
      </c>
      <c r="F790" s="13" t="s">
        <v>4345</v>
      </c>
      <c r="G790" s="14" t="s">
        <v>2281</v>
      </c>
      <c r="H790" s="13" t="s">
        <v>56</v>
      </c>
      <c r="I790" s="14" t="s">
        <v>2289</v>
      </c>
      <c r="J790" s="24" t="s">
        <v>4342</v>
      </c>
      <c r="K790" s="15" t="str">
        <f t="shared" si="51"/>
        <v>INSERT INTO UBIGEO (ID_DEP,ID_PRO,ID_DIS,NOMBRE_DEP,NOMBRE_PRO,NOMBRE_DIS) VALUES ('08','10','05','CUSCO','PARURO','HUANOQUITE');</v>
      </c>
    </row>
    <row r="791" spans="1:11" s="15" customFormat="1" ht="18" customHeight="1" x14ac:dyDescent="0.25">
      <c r="A791" s="12" t="s">
        <v>2290</v>
      </c>
      <c r="B791" s="13" t="str">
        <f t="shared" si="48"/>
        <v>08</v>
      </c>
      <c r="C791" s="13" t="str">
        <f t="shared" si="49"/>
        <v>10</v>
      </c>
      <c r="D791" s="13" t="str">
        <f t="shared" si="50"/>
        <v>06</v>
      </c>
      <c r="E791" s="14" t="s">
        <v>182</v>
      </c>
      <c r="F791" s="13" t="s">
        <v>4345</v>
      </c>
      <c r="G791" s="14" t="s">
        <v>2281</v>
      </c>
      <c r="H791" s="13" t="s">
        <v>56</v>
      </c>
      <c r="I791" s="14" t="s">
        <v>2291</v>
      </c>
      <c r="J791" s="24" t="s">
        <v>4343</v>
      </c>
      <c r="K791" s="15" t="str">
        <f t="shared" si="51"/>
        <v>INSERT INTO UBIGEO (ID_DEP,ID_PRO,ID_DIS,NOMBRE_DEP,NOMBRE_PRO,NOMBRE_DIS) VALUES ('08','10','06','CUSCO','PARURO','OMACHA');</v>
      </c>
    </row>
    <row r="792" spans="1:11" s="15" customFormat="1" ht="18" customHeight="1" x14ac:dyDescent="0.25">
      <c r="A792" s="12" t="s">
        <v>2292</v>
      </c>
      <c r="B792" s="13" t="str">
        <f t="shared" si="48"/>
        <v>08</v>
      </c>
      <c r="C792" s="13" t="str">
        <f t="shared" si="49"/>
        <v>10</v>
      </c>
      <c r="D792" s="13" t="str">
        <f t="shared" si="50"/>
        <v>07</v>
      </c>
      <c r="E792" s="14" t="s">
        <v>182</v>
      </c>
      <c r="F792" s="13" t="s">
        <v>4345</v>
      </c>
      <c r="G792" s="14" t="s">
        <v>2281</v>
      </c>
      <c r="H792" s="13" t="s">
        <v>56</v>
      </c>
      <c r="I792" s="14" t="s">
        <v>2293</v>
      </c>
      <c r="J792" s="24" t="s">
        <v>4344</v>
      </c>
      <c r="K792" s="15" t="str">
        <f t="shared" si="51"/>
        <v>INSERT INTO UBIGEO (ID_DEP,ID_PRO,ID_DIS,NOMBRE_DEP,NOMBRE_PRO,NOMBRE_DIS) VALUES ('08','10','07','CUSCO','PARURO','PACCARITAMBO');</v>
      </c>
    </row>
    <row r="793" spans="1:11" s="15" customFormat="1" ht="18" customHeight="1" x14ac:dyDescent="0.25">
      <c r="A793" s="12" t="s">
        <v>2294</v>
      </c>
      <c r="B793" s="13" t="str">
        <f t="shared" si="48"/>
        <v>08</v>
      </c>
      <c r="C793" s="13" t="str">
        <f t="shared" si="49"/>
        <v>10</v>
      </c>
      <c r="D793" s="13" t="str">
        <f t="shared" si="50"/>
        <v>08</v>
      </c>
      <c r="E793" s="14" t="s">
        <v>182</v>
      </c>
      <c r="F793" s="13" t="s">
        <v>4345</v>
      </c>
      <c r="G793" s="14" t="s">
        <v>2281</v>
      </c>
      <c r="H793" s="13" t="s">
        <v>56</v>
      </c>
      <c r="I793" s="14" t="s">
        <v>2295</v>
      </c>
      <c r="J793" s="24" t="s">
        <v>4345</v>
      </c>
      <c r="K793" s="15" t="str">
        <f t="shared" si="51"/>
        <v>INSERT INTO UBIGEO (ID_DEP,ID_PRO,ID_DIS,NOMBRE_DEP,NOMBRE_PRO,NOMBRE_DIS) VALUES ('08','10','08','CUSCO','PARURO','PILLPINTO');</v>
      </c>
    </row>
    <row r="794" spans="1:11" s="15" customFormat="1" ht="18" customHeight="1" x14ac:dyDescent="0.25">
      <c r="A794" s="12" t="s">
        <v>2296</v>
      </c>
      <c r="B794" s="13" t="str">
        <f t="shared" si="48"/>
        <v>08</v>
      </c>
      <c r="C794" s="13" t="str">
        <f t="shared" si="49"/>
        <v>10</v>
      </c>
      <c r="D794" s="13" t="str">
        <f t="shared" si="50"/>
        <v>09</v>
      </c>
      <c r="E794" s="14" t="s">
        <v>182</v>
      </c>
      <c r="F794" s="13" t="s">
        <v>4345</v>
      </c>
      <c r="G794" s="14" t="s">
        <v>2281</v>
      </c>
      <c r="H794" s="13" t="s">
        <v>56</v>
      </c>
      <c r="I794" s="14" t="s">
        <v>2297</v>
      </c>
      <c r="J794" s="24" t="s">
        <v>4346</v>
      </c>
      <c r="K794" s="15" t="str">
        <f t="shared" si="51"/>
        <v>INSERT INTO UBIGEO (ID_DEP,ID_PRO,ID_DIS,NOMBRE_DEP,NOMBRE_PRO,NOMBRE_DIS) VALUES ('08','10','09','CUSCO','PARURO','YAURISQUE');</v>
      </c>
    </row>
    <row r="795" spans="1:11" s="15" customFormat="1" ht="18" customHeight="1" x14ac:dyDescent="0.25">
      <c r="A795" s="12" t="s">
        <v>2298</v>
      </c>
      <c r="B795" s="13" t="str">
        <f t="shared" si="48"/>
        <v>08</v>
      </c>
      <c r="C795" s="13" t="str">
        <f t="shared" si="49"/>
        <v>11</v>
      </c>
      <c r="D795" s="13" t="str">
        <f t="shared" si="50"/>
        <v>01</v>
      </c>
      <c r="E795" s="14" t="s">
        <v>182</v>
      </c>
      <c r="F795" s="13" t="s">
        <v>4345</v>
      </c>
      <c r="G795" s="14" t="s">
        <v>2299</v>
      </c>
      <c r="H795" s="13" t="s">
        <v>61</v>
      </c>
      <c r="I795" s="14" t="s">
        <v>2299</v>
      </c>
      <c r="J795" s="24" t="s">
        <v>4338</v>
      </c>
      <c r="K795" s="15" t="str">
        <f t="shared" si="51"/>
        <v>INSERT INTO UBIGEO (ID_DEP,ID_PRO,ID_DIS,NOMBRE_DEP,NOMBRE_PRO,NOMBRE_DIS) VALUES ('08','11','01','CUSCO','PAUCARTAMBO','PAUCARTAMBO');</v>
      </c>
    </row>
    <row r="796" spans="1:11" s="15" customFormat="1" ht="18" customHeight="1" x14ac:dyDescent="0.25">
      <c r="A796" s="12" t="s">
        <v>2300</v>
      </c>
      <c r="B796" s="13" t="str">
        <f t="shared" si="48"/>
        <v>08</v>
      </c>
      <c r="C796" s="13" t="str">
        <f t="shared" si="49"/>
        <v>11</v>
      </c>
      <c r="D796" s="13" t="str">
        <f t="shared" si="50"/>
        <v>02</v>
      </c>
      <c r="E796" s="14" t="s">
        <v>182</v>
      </c>
      <c r="F796" s="13" t="s">
        <v>4345</v>
      </c>
      <c r="G796" s="14" t="s">
        <v>2299</v>
      </c>
      <c r="H796" s="13" t="s">
        <v>61</v>
      </c>
      <c r="I796" s="14" t="s">
        <v>2301</v>
      </c>
      <c r="J796" s="24" t="s">
        <v>4339</v>
      </c>
      <c r="K796" s="15" t="str">
        <f t="shared" si="51"/>
        <v>INSERT INTO UBIGEO (ID_DEP,ID_PRO,ID_DIS,NOMBRE_DEP,NOMBRE_PRO,NOMBRE_DIS) VALUES ('08','11','02','CUSCO','PAUCARTAMBO','CAICAY');</v>
      </c>
    </row>
    <row r="797" spans="1:11" s="15" customFormat="1" ht="18" customHeight="1" x14ac:dyDescent="0.25">
      <c r="A797" s="12" t="s">
        <v>2302</v>
      </c>
      <c r="B797" s="13" t="str">
        <f t="shared" si="48"/>
        <v>08</v>
      </c>
      <c r="C797" s="13" t="str">
        <f t="shared" si="49"/>
        <v>11</v>
      </c>
      <c r="D797" s="13" t="str">
        <f t="shared" si="50"/>
        <v>03</v>
      </c>
      <c r="E797" s="14" t="s">
        <v>182</v>
      </c>
      <c r="F797" s="13" t="s">
        <v>4345</v>
      </c>
      <c r="G797" s="14" t="s">
        <v>2299</v>
      </c>
      <c r="H797" s="13" t="s">
        <v>61</v>
      </c>
      <c r="I797" s="14" t="s">
        <v>2303</v>
      </c>
      <c r="J797" s="24" t="s">
        <v>4340</v>
      </c>
      <c r="K797" s="15" t="str">
        <f t="shared" si="51"/>
        <v>INSERT INTO UBIGEO (ID_DEP,ID_PRO,ID_DIS,NOMBRE_DEP,NOMBRE_PRO,NOMBRE_DIS) VALUES ('08','11','03','CUSCO','PAUCARTAMBO','CHALLABAMBA');</v>
      </c>
    </row>
    <row r="798" spans="1:11" s="15" customFormat="1" ht="18" customHeight="1" x14ac:dyDescent="0.25">
      <c r="A798" s="12" t="s">
        <v>2304</v>
      </c>
      <c r="B798" s="13" t="str">
        <f t="shared" si="48"/>
        <v>08</v>
      </c>
      <c r="C798" s="13" t="str">
        <f t="shared" si="49"/>
        <v>11</v>
      </c>
      <c r="D798" s="13" t="str">
        <f t="shared" si="50"/>
        <v>04</v>
      </c>
      <c r="E798" s="14" t="s">
        <v>182</v>
      </c>
      <c r="F798" s="13" t="s">
        <v>4345</v>
      </c>
      <c r="G798" s="14" t="s">
        <v>2299</v>
      </c>
      <c r="H798" s="13" t="s">
        <v>61</v>
      </c>
      <c r="I798" s="14" t="s">
        <v>2305</v>
      </c>
      <c r="J798" s="24" t="s">
        <v>4341</v>
      </c>
      <c r="K798" s="15" t="str">
        <f t="shared" si="51"/>
        <v>INSERT INTO UBIGEO (ID_DEP,ID_PRO,ID_DIS,NOMBRE_DEP,NOMBRE_PRO,NOMBRE_DIS) VALUES ('08','11','04','CUSCO','PAUCARTAMBO','COLQUEPATA');</v>
      </c>
    </row>
    <row r="799" spans="1:11" s="15" customFormat="1" ht="18" customHeight="1" x14ac:dyDescent="0.25">
      <c r="A799" s="12" t="s">
        <v>2306</v>
      </c>
      <c r="B799" s="13" t="str">
        <f t="shared" si="48"/>
        <v>08</v>
      </c>
      <c r="C799" s="13" t="str">
        <f t="shared" si="49"/>
        <v>11</v>
      </c>
      <c r="D799" s="13" t="str">
        <f t="shared" si="50"/>
        <v>05</v>
      </c>
      <c r="E799" s="14" t="s">
        <v>182</v>
      </c>
      <c r="F799" s="13" t="s">
        <v>4345</v>
      </c>
      <c r="G799" s="14" t="s">
        <v>2299</v>
      </c>
      <c r="H799" s="13" t="s">
        <v>61</v>
      </c>
      <c r="I799" s="14" t="s">
        <v>2307</v>
      </c>
      <c r="J799" s="24" t="s">
        <v>4342</v>
      </c>
      <c r="K799" s="15" t="str">
        <f t="shared" si="51"/>
        <v>INSERT INTO UBIGEO (ID_DEP,ID_PRO,ID_DIS,NOMBRE_DEP,NOMBRE_PRO,NOMBRE_DIS) VALUES ('08','11','05','CUSCO','PAUCARTAMBO','HUANCARANI');</v>
      </c>
    </row>
    <row r="800" spans="1:11" s="15" customFormat="1" ht="18" customHeight="1" x14ac:dyDescent="0.25">
      <c r="A800" s="12" t="s">
        <v>2308</v>
      </c>
      <c r="B800" s="13" t="str">
        <f t="shared" si="48"/>
        <v>08</v>
      </c>
      <c r="C800" s="13" t="str">
        <f t="shared" si="49"/>
        <v>11</v>
      </c>
      <c r="D800" s="13" t="str">
        <f t="shared" si="50"/>
        <v>06</v>
      </c>
      <c r="E800" s="14" t="s">
        <v>182</v>
      </c>
      <c r="F800" s="13" t="s">
        <v>4345</v>
      </c>
      <c r="G800" s="14" t="s">
        <v>2299</v>
      </c>
      <c r="H800" s="13" t="s">
        <v>61</v>
      </c>
      <c r="I800" s="14" t="s">
        <v>2309</v>
      </c>
      <c r="J800" s="24" t="s">
        <v>4343</v>
      </c>
      <c r="K800" s="15" t="str">
        <f t="shared" si="51"/>
        <v>INSERT INTO UBIGEO (ID_DEP,ID_PRO,ID_DIS,NOMBRE_DEP,NOMBRE_PRO,NOMBRE_DIS) VALUES ('08','11','06','CUSCO','PAUCARTAMBO','KOSÑIPATA');</v>
      </c>
    </row>
    <row r="801" spans="1:11" s="15" customFormat="1" ht="18" customHeight="1" x14ac:dyDescent="0.25">
      <c r="A801" s="12" t="s">
        <v>2310</v>
      </c>
      <c r="B801" s="13" t="str">
        <f t="shared" si="48"/>
        <v>08</v>
      </c>
      <c r="C801" s="13" t="str">
        <f t="shared" si="49"/>
        <v>12</v>
      </c>
      <c r="D801" s="13" t="str">
        <f t="shared" si="50"/>
        <v>01</v>
      </c>
      <c r="E801" s="14" t="s">
        <v>182</v>
      </c>
      <c r="F801" s="13" t="s">
        <v>4345</v>
      </c>
      <c r="G801" s="14" t="s">
        <v>2311</v>
      </c>
      <c r="H801" s="13" t="s">
        <v>66</v>
      </c>
      <c r="I801" s="14" t="s">
        <v>2312</v>
      </c>
      <c r="J801" s="24" t="s">
        <v>4338</v>
      </c>
      <c r="K801" s="15" t="str">
        <f t="shared" si="51"/>
        <v>INSERT INTO UBIGEO (ID_DEP,ID_PRO,ID_DIS,NOMBRE_DEP,NOMBRE_PRO,NOMBRE_DIS) VALUES ('08','12','01','CUSCO','QUISPICANCHI','URCOS');</v>
      </c>
    </row>
    <row r="802" spans="1:11" s="15" customFormat="1" ht="18" customHeight="1" x14ac:dyDescent="0.25">
      <c r="A802" s="12" t="s">
        <v>2313</v>
      </c>
      <c r="B802" s="13" t="str">
        <f t="shared" si="48"/>
        <v>08</v>
      </c>
      <c r="C802" s="13" t="str">
        <f t="shared" si="49"/>
        <v>12</v>
      </c>
      <c r="D802" s="13" t="str">
        <f t="shared" si="50"/>
        <v>02</v>
      </c>
      <c r="E802" s="14" t="s">
        <v>182</v>
      </c>
      <c r="F802" s="13" t="s">
        <v>4345</v>
      </c>
      <c r="G802" s="14" t="s">
        <v>2311</v>
      </c>
      <c r="H802" s="13" t="s">
        <v>66</v>
      </c>
      <c r="I802" s="14" t="s">
        <v>2314</v>
      </c>
      <c r="J802" s="24" t="s">
        <v>4339</v>
      </c>
      <c r="K802" s="15" t="str">
        <f t="shared" si="51"/>
        <v>INSERT INTO UBIGEO (ID_DEP,ID_PRO,ID_DIS,NOMBRE_DEP,NOMBRE_PRO,NOMBRE_DIS) VALUES ('08','12','02','CUSCO','QUISPICANCHI','ANDAHUAYLILLAS');</v>
      </c>
    </row>
    <row r="803" spans="1:11" s="15" customFormat="1" ht="18" customHeight="1" x14ac:dyDescent="0.25">
      <c r="A803" s="12" t="s">
        <v>2315</v>
      </c>
      <c r="B803" s="13" t="str">
        <f t="shared" si="48"/>
        <v>08</v>
      </c>
      <c r="C803" s="13" t="str">
        <f t="shared" si="49"/>
        <v>12</v>
      </c>
      <c r="D803" s="13" t="str">
        <f t="shared" si="50"/>
        <v>03</v>
      </c>
      <c r="E803" s="14" t="s">
        <v>182</v>
      </c>
      <c r="F803" s="13" t="s">
        <v>4345</v>
      </c>
      <c r="G803" s="14" t="s">
        <v>2311</v>
      </c>
      <c r="H803" s="13" t="s">
        <v>66</v>
      </c>
      <c r="I803" s="14" t="s">
        <v>2316</v>
      </c>
      <c r="J803" s="24" t="s">
        <v>4340</v>
      </c>
      <c r="K803" s="15" t="str">
        <f t="shared" si="51"/>
        <v>INSERT INTO UBIGEO (ID_DEP,ID_PRO,ID_DIS,NOMBRE_DEP,NOMBRE_PRO,NOMBRE_DIS) VALUES ('08','12','03','CUSCO','QUISPICANCHI','CAMANTI');</v>
      </c>
    </row>
    <row r="804" spans="1:11" s="15" customFormat="1" ht="18" customHeight="1" x14ac:dyDescent="0.25">
      <c r="A804" s="12" t="s">
        <v>2317</v>
      </c>
      <c r="B804" s="13" t="str">
        <f t="shared" si="48"/>
        <v>08</v>
      </c>
      <c r="C804" s="13" t="str">
        <f t="shared" si="49"/>
        <v>12</v>
      </c>
      <c r="D804" s="13" t="str">
        <f t="shared" si="50"/>
        <v>04</v>
      </c>
      <c r="E804" s="14" t="s">
        <v>182</v>
      </c>
      <c r="F804" s="13" t="s">
        <v>4345</v>
      </c>
      <c r="G804" s="14" t="s">
        <v>2311</v>
      </c>
      <c r="H804" s="13" t="s">
        <v>66</v>
      </c>
      <c r="I804" s="14" t="s">
        <v>2318</v>
      </c>
      <c r="J804" s="24" t="s">
        <v>4341</v>
      </c>
      <c r="K804" s="15" t="str">
        <f t="shared" si="51"/>
        <v>INSERT INTO UBIGEO (ID_DEP,ID_PRO,ID_DIS,NOMBRE_DEP,NOMBRE_PRO,NOMBRE_DIS) VALUES ('08','12','04','CUSCO','QUISPICANCHI','CCARHUAYO');</v>
      </c>
    </row>
    <row r="805" spans="1:11" s="15" customFormat="1" ht="18" customHeight="1" x14ac:dyDescent="0.25">
      <c r="A805" s="12" t="s">
        <v>2319</v>
      </c>
      <c r="B805" s="13" t="str">
        <f t="shared" si="48"/>
        <v>08</v>
      </c>
      <c r="C805" s="13" t="str">
        <f t="shared" si="49"/>
        <v>12</v>
      </c>
      <c r="D805" s="13" t="str">
        <f t="shared" si="50"/>
        <v>05</v>
      </c>
      <c r="E805" s="14" t="s">
        <v>182</v>
      </c>
      <c r="F805" s="13" t="s">
        <v>4345</v>
      </c>
      <c r="G805" s="14" t="s">
        <v>2311</v>
      </c>
      <c r="H805" s="13" t="s">
        <v>66</v>
      </c>
      <c r="I805" s="14" t="s">
        <v>2320</v>
      </c>
      <c r="J805" s="24" t="s">
        <v>4342</v>
      </c>
      <c r="K805" s="15" t="str">
        <f t="shared" si="51"/>
        <v>INSERT INTO UBIGEO (ID_DEP,ID_PRO,ID_DIS,NOMBRE_DEP,NOMBRE_PRO,NOMBRE_DIS) VALUES ('08','12','05','CUSCO','QUISPICANCHI','CCATCA');</v>
      </c>
    </row>
    <row r="806" spans="1:11" s="15" customFormat="1" ht="18" customHeight="1" x14ac:dyDescent="0.25">
      <c r="A806" s="12" t="s">
        <v>2321</v>
      </c>
      <c r="B806" s="13" t="str">
        <f t="shared" si="48"/>
        <v>08</v>
      </c>
      <c r="C806" s="13" t="str">
        <f t="shared" si="49"/>
        <v>12</v>
      </c>
      <c r="D806" s="13" t="str">
        <f t="shared" si="50"/>
        <v>06</v>
      </c>
      <c r="E806" s="14" t="s">
        <v>182</v>
      </c>
      <c r="F806" s="13" t="s">
        <v>4345</v>
      </c>
      <c r="G806" s="14" t="s">
        <v>2311</v>
      </c>
      <c r="H806" s="13" t="s">
        <v>66</v>
      </c>
      <c r="I806" s="14" t="s">
        <v>2322</v>
      </c>
      <c r="J806" s="24" t="s">
        <v>4343</v>
      </c>
      <c r="K806" s="15" t="str">
        <f t="shared" si="51"/>
        <v>INSERT INTO UBIGEO (ID_DEP,ID_PRO,ID_DIS,NOMBRE_DEP,NOMBRE_PRO,NOMBRE_DIS) VALUES ('08','12','06','CUSCO','QUISPICANCHI','CUSIPATA');</v>
      </c>
    </row>
    <row r="807" spans="1:11" s="15" customFormat="1" ht="18" customHeight="1" x14ac:dyDescent="0.25">
      <c r="A807" s="12" t="s">
        <v>2323</v>
      </c>
      <c r="B807" s="13" t="str">
        <f t="shared" si="48"/>
        <v>08</v>
      </c>
      <c r="C807" s="13" t="str">
        <f t="shared" si="49"/>
        <v>12</v>
      </c>
      <c r="D807" s="13" t="str">
        <f t="shared" si="50"/>
        <v>07</v>
      </c>
      <c r="E807" s="14" t="s">
        <v>182</v>
      </c>
      <c r="F807" s="13" t="s">
        <v>4345</v>
      </c>
      <c r="G807" s="14" t="s">
        <v>2311</v>
      </c>
      <c r="H807" s="13" t="s">
        <v>66</v>
      </c>
      <c r="I807" s="14" t="s">
        <v>2324</v>
      </c>
      <c r="J807" s="24" t="s">
        <v>4344</v>
      </c>
      <c r="K807" s="15" t="str">
        <f t="shared" si="51"/>
        <v>INSERT INTO UBIGEO (ID_DEP,ID_PRO,ID_DIS,NOMBRE_DEP,NOMBRE_PRO,NOMBRE_DIS) VALUES ('08','12','07','CUSCO','QUISPICANCHI','HUARO');</v>
      </c>
    </row>
    <row r="808" spans="1:11" s="15" customFormat="1" ht="18" customHeight="1" x14ac:dyDescent="0.25">
      <c r="A808" s="12" t="s">
        <v>2325</v>
      </c>
      <c r="B808" s="13" t="str">
        <f t="shared" si="48"/>
        <v>08</v>
      </c>
      <c r="C808" s="13" t="str">
        <f t="shared" si="49"/>
        <v>12</v>
      </c>
      <c r="D808" s="13" t="str">
        <f t="shared" si="50"/>
        <v>08</v>
      </c>
      <c r="E808" s="14" t="s">
        <v>182</v>
      </c>
      <c r="F808" s="13" t="s">
        <v>4345</v>
      </c>
      <c r="G808" s="14" t="s">
        <v>2311</v>
      </c>
      <c r="H808" s="13" t="s">
        <v>66</v>
      </c>
      <c r="I808" s="14" t="s">
        <v>1343</v>
      </c>
      <c r="J808" s="24" t="s">
        <v>4345</v>
      </c>
      <c r="K808" s="15" t="str">
        <f t="shared" si="51"/>
        <v>INSERT INTO UBIGEO (ID_DEP,ID_PRO,ID_DIS,NOMBRE_DEP,NOMBRE_PRO,NOMBRE_DIS) VALUES ('08','12','08','CUSCO','QUISPICANCHI','LUCRE');</v>
      </c>
    </row>
    <row r="809" spans="1:11" s="15" customFormat="1" ht="18" customHeight="1" x14ac:dyDescent="0.25">
      <c r="A809" s="12" t="s">
        <v>2326</v>
      </c>
      <c r="B809" s="13" t="str">
        <f t="shared" si="48"/>
        <v>08</v>
      </c>
      <c r="C809" s="13" t="str">
        <f t="shared" si="49"/>
        <v>12</v>
      </c>
      <c r="D809" s="13" t="str">
        <f t="shared" si="50"/>
        <v>09</v>
      </c>
      <c r="E809" s="14" t="s">
        <v>182</v>
      </c>
      <c r="F809" s="13" t="s">
        <v>4345</v>
      </c>
      <c r="G809" s="14" t="s">
        <v>2311</v>
      </c>
      <c r="H809" s="13" t="s">
        <v>66</v>
      </c>
      <c r="I809" s="14" t="s">
        <v>2327</v>
      </c>
      <c r="J809" s="24" t="s">
        <v>4346</v>
      </c>
      <c r="K809" s="15" t="str">
        <f t="shared" si="51"/>
        <v>INSERT INTO UBIGEO (ID_DEP,ID_PRO,ID_DIS,NOMBRE_DEP,NOMBRE_PRO,NOMBRE_DIS) VALUES ('08','12','09','CUSCO','QUISPICANCHI','MARCAPATA');</v>
      </c>
    </row>
    <row r="810" spans="1:11" s="15" customFormat="1" ht="18" customHeight="1" x14ac:dyDescent="0.25">
      <c r="A810" s="12" t="s">
        <v>2328</v>
      </c>
      <c r="B810" s="13" t="str">
        <f t="shared" si="48"/>
        <v>08</v>
      </c>
      <c r="C810" s="13" t="str">
        <f t="shared" si="49"/>
        <v>12</v>
      </c>
      <c r="D810" s="13" t="str">
        <f t="shared" si="50"/>
        <v>10</v>
      </c>
      <c r="E810" s="14" t="s">
        <v>182</v>
      </c>
      <c r="F810" s="13" t="s">
        <v>4345</v>
      </c>
      <c r="G810" s="14" t="s">
        <v>2311</v>
      </c>
      <c r="H810" s="13" t="s">
        <v>66</v>
      </c>
      <c r="I810" s="14" t="s">
        <v>2329</v>
      </c>
      <c r="J810" s="24" t="s">
        <v>56</v>
      </c>
      <c r="K810" s="15" t="str">
        <f t="shared" si="51"/>
        <v>INSERT INTO UBIGEO (ID_DEP,ID_PRO,ID_DIS,NOMBRE_DEP,NOMBRE_PRO,NOMBRE_DIS) VALUES ('08','12','10','CUSCO','QUISPICANCHI','OCONGATE');</v>
      </c>
    </row>
    <row r="811" spans="1:11" s="15" customFormat="1" ht="18" customHeight="1" x14ac:dyDescent="0.25">
      <c r="A811" s="12" t="s">
        <v>2330</v>
      </c>
      <c r="B811" s="13" t="str">
        <f t="shared" si="48"/>
        <v>08</v>
      </c>
      <c r="C811" s="13" t="str">
        <f t="shared" si="49"/>
        <v>12</v>
      </c>
      <c r="D811" s="13" t="str">
        <f t="shared" si="50"/>
        <v>11</v>
      </c>
      <c r="E811" s="14" t="s">
        <v>182</v>
      </c>
      <c r="F811" s="13" t="s">
        <v>4345</v>
      </c>
      <c r="G811" s="14" t="s">
        <v>2311</v>
      </c>
      <c r="H811" s="13" t="s">
        <v>66</v>
      </c>
      <c r="I811" s="14" t="s">
        <v>1321</v>
      </c>
      <c r="J811" s="24" t="s">
        <v>61</v>
      </c>
      <c r="K811" s="15" t="str">
        <f t="shared" si="51"/>
        <v>INSERT INTO UBIGEO (ID_DEP,ID_PRO,ID_DIS,NOMBRE_DEP,NOMBRE_PRO,NOMBRE_DIS) VALUES ('08','12','11','CUSCO','QUISPICANCHI','OROPESA');</v>
      </c>
    </row>
    <row r="812" spans="1:11" s="15" customFormat="1" ht="18" customHeight="1" x14ac:dyDescent="0.25">
      <c r="A812" s="12" t="s">
        <v>2331</v>
      </c>
      <c r="B812" s="13" t="str">
        <f t="shared" si="48"/>
        <v>08</v>
      </c>
      <c r="C812" s="13" t="str">
        <f t="shared" si="49"/>
        <v>12</v>
      </c>
      <c r="D812" s="13" t="str">
        <f t="shared" si="50"/>
        <v>12</v>
      </c>
      <c r="E812" s="14" t="s">
        <v>182</v>
      </c>
      <c r="F812" s="13" t="s">
        <v>4345</v>
      </c>
      <c r="G812" s="14" t="s">
        <v>2311</v>
      </c>
      <c r="H812" s="13" t="s">
        <v>66</v>
      </c>
      <c r="I812" s="14" t="s">
        <v>2332</v>
      </c>
      <c r="J812" s="24" t="s">
        <v>66</v>
      </c>
      <c r="K812" s="15" t="str">
        <f t="shared" si="51"/>
        <v>INSERT INTO UBIGEO (ID_DEP,ID_PRO,ID_DIS,NOMBRE_DEP,NOMBRE_PRO,NOMBRE_DIS) VALUES ('08','12','12','CUSCO','QUISPICANCHI','QUIQUIJANA');</v>
      </c>
    </row>
    <row r="813" spans="1:11" s="15" customFormat="1" ht="18" customHeight="1" x14ac:dyDescent="0.25">
      <c r="A813" s="12" t="s">
        <v>2333</v>
      </c>
      <c r="B813" s="13" t="str">
        <f t="shared" si="48"/>
        <v>08</v>
      </c>
      <c r="C813" s="13" t="str">
        <f t="shared" si="49"/>
        <v>13</v>
      </c>
      <c r="D813" s="13" t="str">
        <f t="shared" si="50"/>
        <v>01</v>
      </c>
      <c r="E813" s="14" t="s">
        <v>182</v>
      </c>
      <c r="F813" s="13" t="s">
        <v>4345</v>
      </c>
      <c r="G813" s="14" t="s">
        <v>2334</v>
      </c>
      <c r="H813" s="13" t="s">
        <v>70</v>
      </c>
      <c r="I813" s="14" t="s">
        <v>2334</v>
      </c>
      <c r="J813" s="24" t="s">
        <v>4338</v>
      </c>
      <c r="K813" s="15" t="str">
        <f t="shared" si="51"/>
        <v>INSERT INTO UBIGEO (ID_DEP,ID_PRO,ID_DIS,NOMBRE_DEP,NOMBRE_PRO,NOMBRE_DIS) VALUES ('08','13','01','CUSCO','URUBAMBA','URUBAMBA');</v>
      </c>
    </row>
    <row r="814" spans="1:11" s="15" customFormat="1" ht="18" customHeight="1" x14ac:dyDescent="0.25">
      <c r="A814" s="12" t="s">
        <v>2335</v>
      </c>
      <c r="B814" s="13" t="str">
        <f t="shared" si="48"/>
        <v>08</v>
      </c>
      <c r="C814" s="13" t="str">
        <f t="shared" si="49"/>
        <v>13</v>
      </c>
      <c r="D814" s="13" t="str">
        <f t="shared" si="50"/>
        <v>02</v>
      </c>
      <c r="E814" s="14" t="s">
        <v>182</v>
      </c>
      <c r="F814" s="13" t="s">
        <v>4345</v>
      </c>
      <c r="G814" s="14" t="s">
        <v>2334</v>
      </c>
      <c r="H814" s="13" t="s">
        <v>70</v>
      </c>
      <c r="I814" s="14" t="s">
        <v>2336</v>
      </c>
      <c r="J814" s="24" t="s">
        <v>4339</v>
      </c>
      <c r="K814" s="15" t="str">
        <f t="shared" si="51"/>
        <v>INSERT INTO UBIGEO (ID_DEP,ID_PRO,ID_DIS,NOMBRE_DEP,NOMBRE_PRO,NOMBRE_DIS) VALUES ('08','13','02','CUSCO','URUBAMBA','CHINCHERO');</v>
      </c>
    </row>
    <row r="815" spans="1:11" s="15" customFormat="1" ht="18" customHeight="1" x14ac:dyDescent="0.25">
      <c r="A815" s="12" t="s">
        <v>2337</v>
      </c>
      <c r="B815" s="13" t="str">
        <f t="shared" si="48"/>
        <v>08</v>
      </c>
      <c r="C815" s="13" t="str">
        <f t="shared" si="49"/>
        <v>13</v>
      </c>
      <c r="D815" s="13" t="str">
        <f t="shared" si="50"/>
        <v>03</v>
      </c>
      <c r="E815" s="14" t="s">
        <v>182</v>
      </c>
      <c r="F815" s="13" t="s">
        <v>4345</v>
      </c>
      <c r="G815" s="14" t="s">
        <v>2334</v>
      </c>
      <c r="H815" s="13" t="s">
        <v>70</v>
      </c>
      <c r="I815" s="14" t="s">
        <v>1233</v>
      </c>
      <c r="J815" s="24" t="s">
        <v>4340</v>
      </c>
      <c r="K815" s="15" t="str">
        <f t="shared" si="51"/>
        <v>INSERT INTO UBIGEO (ID_DEP,ID_PRO,ID_DIS,NOMBRE_DEP,NOMBRE_PRO,NOMBRE_DIS) VALUES ('08','13','03','CUSCO','URUBAMBA','HUAYLLABAMBA');</v>
      </c>
    </row>
    <row r="816" spans="1:11" s="15" customFormat="1" ht="18" customHeight="1" x14ac:dyDescent="0.25">
      <c r="A816" s="12" t="s">
        <v>2338</v>
      </c>
      <c r="B816" s="13" t="str">
        <f t="shared" si="48"/>
        <v>08</v>
      </c>
      <c r="C816" s="13" t="str">
        <f t="shared" si="49"/>
        <v>13</v>
      </c>
      <c r="D816" s="13" t="str">
        <f t="shared" si="50"/>
        <v>04</v>
      </c>
      <c r="E816" s="14" t="s">
        <v>182</v>
      </c>
      <c r="F816" s="13" t="s">
        <v>4345</v>
      </c>
      <c r="G816" s="14" t="s">
        <v>2334</v>
      </c>
      <c r="H816" s="13" t="s">
        <v>70</v>
      </c>
      <c r="I816" s="14" t="s">
        <v>2339</v>
      </c>
      <c r="J816" s="24" t="s">
        <v>4341</v>
      </c>
      <c r="K816" s="15" t="str">
        <f t="shared" si="51"/>
        <v>INSERT INTO UBIGEO (ID_DEP,ID_PRO,ID_DIS,NOMBRE_DEP,NOMBRE_PRO,NOMBRE_DIS) VALUES ('08','13','04','CUSCO','URUBAMBA','MACHUPICCHU');</v>
      </c>
    </row>
    <row r="817" spans="1:11" s="15" customFormat="1" ht="18" customHeight="1" x14ac:dyDescent="0.25">
      <c r="A817" s="12" t="s">
        <v>2340</v>
      </c>
      <c r="B817" s="13" t="str">
        <f t="shared" si="48"/>
        <v>08</v>
      </c>
      <c r="C817" s="13" t="str">
        <f t="shared" si="49"/>
        <v>13</v>
      </c>
      <c r="D817" s="13" t="str">
        <f t="shared" si="50"/>
        <v>05</v>
      </c>
      <c r="E817" s="14" t="s">
        <v>182</v>
      </c>
      <c r="F817" s="13" t="s">
        <v>4345</v>
      </c>
      <c r="G817" s="14" t="s">
        <v>2334</v>
      </c>
      <c r="H817" s="13" t="s">
        <v>70</v>
      </c>
      <c r="I817" s="14" t="s">
        <v>2341</v>
      </c>
      <c r="J817" s="24" t="s">
        <v>4342</v>
      </c>
      <c r="K817" s="15" t="str">
        <f t="shared" si="51"/>
        <v>INSERT INTO UBIGEO (ID_DEP,ID_PRO,ID_DIS,NOMBRE_DEP,NOMBRE_PRO,NOMBRE_DIS) VALUES ('08','13','05','CUSCO','URUBAMBA','MARAS');</v>
      </c>
    </row>
    <row r="818" spans="1:11" s="15" customFormat="1" ht="18" customHeight="1" x14ac:dyDescent="0.25">
      <c r="A818" s="12" t="s">
        <v>2342</v>
      </c>
      <c r="B818" s="13" t="str">
        <f t="shared" si="48"/>
        <v>08</v>
      </c>
      <c r="C818" s="13" t="str">
        <f t="shared" si="49"/>
        <v>13</v>
      </c>
      <c r="D818" s="13" t="str">
        <f t="shared" si="50"/>
        <v>06</v>
      </c>
      <c r="E818" s="14" t="s">
        <v>182</v>
      </c>
      <c r="F818" s="13" t="s">
        <v>4345</v>
      </c>
      <c r="G818" s="14" t="s">
        <v>2334</v>
      </c>
      <c r="H818" s="13" t="s">
        <v>70</v>
      </c>
      <c r="I818" s="14" t="s">
        <v>2343</v>
      </c>
      <c r="J818" s="24" t="s">
        <v>4343</v>
      </c>
      <c r="K818" s="15" t="str">
        <f t="shared" si="51"/>
        <v>INSERT INTO UBIGEO (ID_DEP,ID_PRO,ID_DIS,NOMBRE_DEP,NOMBRE_PRO,NOMBRE_DIS) VALUES ('08','13','06','CUSCO','URUBAMBA','OLLANTAYTAMBO');</v>
      </c>
    </row>
    <row r="819" spans="1:11" s="15" customFormat="1" ht="18" customHeight="1" x14ac:dyDescent="0.25">
      <c r="A819" s="12" t="s">
        <v>2344</v>
      </c>
      <c r="B819" s="13" t="str">
        <f t="shared" si="48"/>
        <v>08</v>
      </c>
      <c r="C819" s="13" t="str">
        <f t="shared" si="49"/>
        <v>13</v>
      </c>
      <c r="D819" s="13" t="str">
        <f t="shared" si="50"/>
        <v>07</v>
      </c>
      <c r="E819" s="14" t="s">
        <v>182</v>
      </c>
      <c r="F819" s="13" t="s">
        <v>4345</v>
      </c>
      <c r="G819" s="14" t="s">
        <v>2334</v>
      </c>
      <c r="H819" s="13" t="s">
        <v>70</v>
      </c>
      <c r="I819" s="14" t="s">
        <v>2345</v>
      </c>
      <c r="J819" s="24" t="s">
        <v>4344</v>
      </c>
      <c r="K819" s="15" t="str">
        <f t="shared" si="51"/>
        <v>INSERT INTO UBIGEO (ID_DEP,ID_PRO,ID_DIS,NOMBRE_DEP,NOMBRE_PRO,NOMBRE_DIS) VALUES ('08','13','07','CUSCO','URUBAMBA','YUCAY');</v>
      </c>
    </row>
    <row r="820" spans="1:11" s="15" customFormat="1" ht="18" customHeight="1" x14ac:dyDescent="0.25">
      <c r="A820" s="12" t="s">
        <v>2346</v>
      </c>
      <c r="B820" s="13" t="str">
        <f t="shared" si="48"/>
        <v>09</v>
      </c>
      <c r="C820" s="13" t="str">
        <f t="shared" si="49"/>
        <v>01</v>
      </c>
      <c r="D820" s="13" t="str">
        <f t="shared" si="50"/>
        <v>01</v>
      </c>
      <c r="E820" s="14" t="s">
        <v>217</v>
      </c>
      <c r="F820" s="13" t="s">
        <v>4346</v>
      </c>
      <c r="G820" s="14" t="s">
        <v>217</v>
      </c>
      <c r="H820" s="13" t="s">
        <v>4338</v>
      </c>
      <c r="I820" s="14" t="s">
        <v>217</v>
      </c>
      <c r="J820" s="24" t="s">
        <v>4338</v>
      </c>
      <c r="K820" s="15" t="str">
        <f t="shared" si="51"/>
        <v>INSERT INTO UBIGEO (ID_DEP,ID_PRO,ID_DIS,NOMBRE_DEP,NOMBRE_PRO,NOMBRE_DIS) VALUES ('09','01','01','HUANCAVELICA','HUANCAVELICA','HUANCAVELICA');</v>
      </c>
    </row>
    <row r="821" spans="1:11" s="15" customFormat="1" ht="18" customHeight="1" x14ac:dyDescent="0.25">
      <c r="A821" s="12" t="s">
        <v>2347</v>
      </c>
      <c r="B821" s="13" t="str">
        <f t="shared" si="48"/>
        <v>09</v>
      </c>
      <c r="C821" s="13" t="str">
        <f t="shared" si="49"/>
        <v>01</v>
      </c>
      <c r="D821" s="13" t="str">
        <f t="shared" si="50"/>
        <v>02</v>
      </c>
      <c r="E821" s="14" t="s">
        <v>217</v>
      </c>
      <c r="F821" s="13" t="s">
        <v>4346</v>
      </c>
      <c r="G821" s="14" t="s">
        <v>217</v>
      </c>
      <c r="H821" s="13" t="s">
        <v>4338</v>
      </c>
      <c r="I821" s="14" t="s">
        <v>2348</v>
      </c>
      <c r="J821" s="24" t="s">
        <v>4339</v>
      </c>
      <c r="K821" s="15" t="str">
        <f t="shared" si="51"/>
        <v>INSERT INTO UBIGEO (ID_DEP,ID_PRO,ID_DIS,NOMBRE_DEP,NOMBRE_PRO,NOMBRE_DIS) VALUES ('09','01','02','HUANCAVELICA','HUANCAVELICA','ACOBAMBILLA');</v>
      </c>
    </row>
    <row r="822" spans="1:11" s="15" customFormat="1" ht="18" customHeight="1" x14ac:dyDescent="0.25">
      <c r="A822" s="12" t="s">
        <v>2349</v>
      </c>
      <c r="B822" s="13" t="str">
        <f t="shared" si="48"/>
        <v>09</v>
      </c>
      <c r="C822" s="13" t="str">
        <f t="shared" si="49"/>
        <v>01</v>
      </c>
      <c r="D822" s="13" t="str">
        <f t="shared" si="50"/>
        <v>03</v>
      </c>
      <c r="E822" s="14" t="s">
        <v>217</v>
      </c>
      <c r="F822" s="13" t="s">
        <v>4346</v>
      </c>
      <c r="G822" s="14" t="s">
        <v>217</v>
      </c>
      <c r="H822" s="13" t="s">
        <v>4338</v>
      </c>
      <c r="I822" s="14" t="s">
        <v>2350</v>
      </c>
      <c r="J822" s="24" t="s">
        <v>4340</v>
      </c>
      <c r="K822" s="15" t="str">
        <f t="shared" si="51"/>
        <v>INSERT INTO UBIGEO (ID_DEP,ID_PRO,ID_DIS,NOMBRE_DEP,NOMBRE_PRO,NOMBRE_DIS) VALUES ('09','01','03','HUANCAVELICA','HUANCAVELICA','ACORIA');</v>
      </c>
    </row>
    <row r="823" spans="1:11" s="15" customFormat="1" ht="18" customHeight="1" x14ac:dyDescent="0.25">
      <c r="A823" s="12" t="s">
        <v>2351</v>
      </c>
      <c r="B823" s="13" t="str">
        <f t="shared" si="48"/>
        <v>09</v>
      </c>
      <c r="C823" s="13" t="str">
        <f t="shared" si="49"/>
        <v>01</v>
      </c>
      <c r="D823" s="13" t="str">
        <f t="shared" si="50"/>
        <v>04</v>
      </c>
      <c r="E823" s="14" t="s">
        <v>217</v>
      </c>
      <c r="F823" s="13" t="s">
        <v>4346</v>
      </c>
      <c r="G823" s="14" t="s">
        <v>217</v>
      </c>
      <c r="H823" s="13" t="s">
        <v>4338</v>
      </c>
      <c r="I823" s="14" t="s">
        <v>2352</v>
      </c>
      <c r="J823" s="24" t="s">
        <v>4341</v>
      </c>
      <c r="K823" s="15" t="str">
        <f t="shared" si="51"/>
        <v>INSERT INTO UBIGEO (ID_DEP,ID_PRO,ID_DIS,NOMBRE_DEP,NOMBRE_PRO,NOMBRE_DIS) VALUES ('09','01','04','HUANCAVELICA','HUANCAVELICA','CONAYCA');</v>
      </c>
    </row>
    <row r="824" spans="1:11" s="15" customFormat="1" ht="18" customHeight="1" x14ac:dyDescent="0.25">
      <c r="A824" s="12" t="s">
        <v>2353</v>
      </c>
      <c r="B824" s="13" t="str">
        <f t="shared" si="48"/>
        <v>09</v>
      </c>
      <c r="C824" s="13" t="str">
        <f t="shared" si="49"/>
        <v>01</v>
      </c>
      <c r="D824" s="13" t="str">
        <f t="shared" si="50"/>
        <v>05</v>
      </c>
      <c r="E824" s="14" t="s">
        <v>217</v>
      </c>
      <c r="F824" s="13" t="s">
        <v>4346</v>
      </c>
      <c r="G824" s="14" t="s">
        <v>217</v>
      </c>
      <c r="H824" s="13" t="s">
        <v>4338</v>
      </c>
      <c r="I824" s="14" t="s">
        <v>2354</v>
      </c>
      <c r="J824" s="24" t="s">
        <v>4342</v>
      </c>
      <c r="K824" s="15" t="str">
        <f t="shared" si="51"/>
        <v>INSERT INTO UBIGEO (ID_DEP,ID_PRO,ID_DIS,NOMBRE_DEP,NOMBRE_PRO,NOMBRE_DIS) VALUES ('09','01','05','HUANCAVELICA','HUANCAVELICA','CUENCA');</v>
      </c>
    </row>
    <row r="825" spans="1:11" s="15" customFormat="1" ht="18" customHeight="1" x14ac:dyDescent="0.25">
      <c r="A825" s="12" t="s">
        <v>2355</v>
      </c>
      <c r="B825" s="13" t="str">
        <f t="shared" si="48"/>
        <v>09</v>
      </c>
      <c r="C825" s="13" t="str">
        <f t="shared" si="49"/>
        <v>01</v>
      </c>
      <c r="D825" s="13" t="str">
        <f t="shared" si="50"/>
        <v>06</v>
      </c>
      <c r="E825" s="14" t="s">
        <v>217</v>
      </c>
      <c r="F825" s="13" t="s">
        <v>4346</v>
      </c>
      <c r="G825" s="14" t="s">
        <v>217</v>
      </c>
      <c r="H825" s="13" t="s">
        <v>4338</v>
      </c>
      <c r="I825" s="14" t="s">
        <v>2356</v>
      </c>
      <c r="J825" s="24" t="s">
        <v>4343</v>
      </c>
      <c r="K825" s="15" t="str">
        <f t="shared" si="51"/>
        <v>INSERT INTO UBIGEO (ID_DEP,ID_PRO,ID_DIS,NOMBRE_DEP,NOMBRE_PRO,NOMBRE_DIS) VALUES ('09','01','06','HUANCAVELICA','HUANCAVELICA','HUACHOCOLPA');</v>
      </c>
    </row>
    <row r="826" spans="1:11" s="15" customFormat="1" ht="18" customHeight="1" x14ac:dyDescent="0.25">
      <c r="A826" s="12" t="s">
        <v>2357</v>
      </c>
      <c r="B826" s="13" t="str">
        <f t="shared" si="48"/>
        <v>09</v>
      </c>
      <c r="C826" s="13" t="str">
        <f t="shared" si="49"/>
        <v>01</v>
      </c>
      <c r="D826" s="13" t="str">
        <f t="shared" si="50"/>
        <v>07</v>
      </c>
      <c r="E826" s="14" t="s">
        <v>217</v>
      </c>
      <c r="F826" s="13" t="s">
        <v>4346</v>
      </c>
      <c r="G826" s="14" t="s">
        <v>217</v>
      </c>
      <c r="H826" s="13" t="s">
        <v>4338</v>
      </c>
      <c r="I826" s="14" t="s">
        <v>2358</v>
      </c>
      <c r="J826" s="24" t="s">
        <v>4344</v>
      </c>
      <c r="K826" s="15" t="str">
        <f t="shared" si="51"/>
        <v>INSERT INTO UBIGEO (ID_DEP,ID_PRO,ID_DIS,NOMBRE_DEP,NOMBRE_PRO,NOMBRE_DIS) VALUES ('09','01','07','HUANCAVELICA','HUANCAVELICA','HUAYLLAHUARA');</v>
      </c>
    </row>
    <row r="827" spans="1:11" s="15" customFormat="1" ht="18" customHeight="1" x14ac:dyDescent="0.25">
      <c r="A827" s="12" t="s">
        <v>2359</v>
      </c>
      <c r="B827" s="13" t="str">
        <f t="shared" si="48"/>
        <v>09</v>
      </c>
      <c r="C827" s="13" t="str">
        <f t="shared" si="49"/>
        <v>01</v>
      </c>
      <c r="D827" s="13" t="str">
        <f t="shared" si="50"/>
        <v>08</v>
      </c>
      <c r="E827" s="14" t="s">
        <v>217</v>
      </c>
      <c r="F827" s="13" t="s">
        <v>4346</v>
      </c>
      <c r="G827" s="14" t="s">
        <v>217</v>
      </c>
      <c r="H827" s="13" t="s">
        <v>4338</v>
      </c>
      <c r="I827" s="14" t="s">
        <v>2360</v>
      </c>
      <c r="J827" s="24" t="s">
        <v>4345</v>
      </c>
      <c r="K827" s="15" t="str">
        <f t="shared" si="51"/>
        <v>INSERT INTO UBIGEO (ID_DEP,ID_PRO,ID_DIS,NOMBRE_DEP,NOMBRE_PRO,NOMBRE_DIS) VALUES ('09','01','08','HUANCAVELICA','HUANCAVELICA','IZCUCHACA');</v>
      </c>
    </row>
    <row r="828" spans="1:11" s="15" customFormat="1" ht="18" customHeight="1" x14ac:dyDescent="0.25">
      <c r="A828" s="12" t="s">
        <v>2361</v>
      </c>
      <c r="B828" s="13" t="str">
        <f t="shared" si="48"/>
        <v>09</v>
      </c>
      <c r="C828" s="13" t="str">
        <f t="shared" si="49"/>
        <v>01</v>
      </c>
      <c r="D828" s="13" t="str">
        <f t="shared" si="50"/>
        <v>09</v>
      </c>
      <c r="E828" s="14" t="s">
        <v>217</v>
      </c>
      <c r="F828" s="13" t="s">
        <v>4346</v>
      </c>
      <c r="G828" s="14" t="s">
        <v>217</v>
      </c>
      <c r="H828" s="13" t="s">
        <v>4338</v>
      </c>
      <c r="I828" s="14" t="s">
        <v>2362</v>
      </c>
      <c r="J828" s="24" t="s">
        <v>4346</v>
      </c>
      <c r="K828" s="15" t="str">
        <f t="shared" si="51"/>
        <v>INSERT INTO UBIGEO (ID_DEP,ID_PRO,ID_DIS,NOMBRE_DEP,NOMBRE_PRO,NOMBRE_DIS) VALUES ('09','01','09','HUANCAVELICA','HUANCAVELICA','LARIA');</v>
      </c>
    </row>
    <row r="829" spans="1:11" s="15" customFormat="1" ht="18" customHeight="1" x14ac:dyDescent="0.25">
      <c r="A829" s="12" t="s">
        <v>2363</v>
      </c>
      <c r="B829" s="13" t="str">
        <f t="shared" si="48"/>
        <v>09</v>
      </c>
      <c r="C829" s="13" t="str">
        <f t="shared" si="49"/>
        <v>01</v>
      </c>
      <c r="D829" s="13" t="str">
        <f t="shared" si="50"/>
        <v>10</v>
      </c>
      <c r="E829" s="14" t="s">
        <v>217</v>
      </c>
      <c r="F829" s="13" t="s">
        <v>4346</v>
      </c>
      <c r="G829" s="14" t="s">
        <v>217</v>
      </c>
      <c r="H829" s="13" t="s">
        <v>4338</v>
      </c>
      <c r="I829" s="14" t="s">
        <v>2364</v>
      </c>
      <c r="J829" s="24" t="s">
        <v>56</v>
      </c>
      <c r="K829" s="15" t="str">
        <f t="shared" si="51"/>
        <v>INSERT INTO UBIGEO (ID_DEP,ID_PRO,ID_DIS,NOMBRE_DEP,NOMBRE_PRO,NOMBRE_DIS) VALUES ('09','01','10','HUANCAVELICA','HUANCAVELICA','MANTA');</v>
      </c>
    </row>
    <row r="830" spans="1:11" s="15" customFormat="1" ht="18" customHeight="1" x14ac:dyDescent="0.25">
      <c r="A830" s="12" t="s">
        <v>2365</v>
      </c>
      <c r="B830" s="13" t="str">
        <f t="shared" si="48"/>
        <v>09</v>
      </c>
      <c r="C830" s="13" t="str">
        <f t="shared" si="49"/>
        <v>01</v>
      </c>
      <c r="D830" s="13" t="str">
        <f t="shared" si="50"/>
        <v>11</v>
      </c>
      <c r="E830" s="14" t="s">
        <v>217</v>
      </c>
      <c r="F830" s="13" t="s">
        <v>4346</v>
      </c>
      <c r="G830" s="14" t="s">
        <v>217</v>
      </c>
      <c r="H830" s="13" t="s">
        <v>4338</v>
      </c>
      <c r="I830" s="14" t="s">
        <v>710</v>
      </c>
      <c r="J830" s="24" t="s">
        <v>61</v>
      </c>
      <c r="K830" s="15" t="str">
        <f t="shared" si="51"/>
        <v>INSERT INTO UBIGEO (ID_DEP,ID_PRO,ID_DIS,NOMBRE_DEP,NOMBRE_PRO,NOMBRE_DIS) VALUES ('09','01','11','HUANCAVELICA','HUANCAVELICA','MARISCAL CACERES');</v>
      </c>
    </row>
    <row r="831" spans="1:11" s="15" customFormat="1" ht="18" customHeight="1" x14ac:dyDescent="0.25">
      <c r="A831" s="12" t="s">
        <v>2366</v>
      </c>
      <c r="B831" s="13" t="str">
        <f t="shared" si="48"/>
        <v>09</v>
      </c>
      <c r="C831" s="13" t="str">
        <f t="shared" si="49"/>
        <v>01</v>
      </c>
      <c r="D831" s="13" t="str">
        <f t="shared" si="50"/>
        <v>12</v>
      </c>
      <c r="E831" s="14" t="s">
        <v>217</v>
      </c>
      <c r="F831" s="13" t="s">
        <v>4346</v>
      </c>
      <c r="G831" s="14" t="s">
        <v>217</v>
      </c>
      <c r="H831" s="13" t="s">
        <v>4338</v>
      </c>
      <c r="I831" s="14" t="s">
        <v>2367</v>
      </c>
      <c r="J831" s="24" t="s">
        <v>66</v>
      </c>
      <c r="K831" s="15" t="str">
        <f t="shared" si="51"/>
        <v>INSERT INTO UBIGEO (ID_DEP,ID_PRO,ID_DIS,NOMBRE_DEP,NOMBRE_PRO,NOMBRE_DIS) VALUES ('09','01','12','HUANCAVELICA','HUANCAVELICA','MOYA');</v>
      </c>
    </row>
    <row r="832" spans="1:11" s="15" customFormat="1" ht="18" customHeight="1" x14ac:dyDescent="0.25">
      <c r="A832" s="12" t="s">
        <v>2368</v>
      </c>
      <c r="B832" s="13" t="str">
        <f t="shared" si="48"/>
        <v>09</v>
      </c>
      <c r="C832" s="13" t="str">
        <f t="shared" si="49"/>
        <v>01</v>
      </c>
      <c r="D832" s="13" t="str">
        <f t="shared" si="50"/>
        <v>13</v>
      </c>
      <c r="E832" s="14" t="s">
        <v>217</v>
      </c>
      <c r="F832" s="13" t="s">
        <v>4346</v>
      </c>
      <c r="G832" s="14" t="s">
        <v>217</v>
      </c>
      <c r="H832" s="13" t="s">
        <v>4338</v>
      </c>
      <c r="I832" s="14" t="s">
        <v>2369</v>
      </c>
      <c r="J832" s="24" t="s">
        <v>70</v>
      </c>
      <c r="K832" s="15" t="str">
        <f t="shared" si="51"/>
        <v>INSERT INTO UBIGEO (ID_DEP,ID_PRO,ID_DIS,NOMBRE_DEP,NOMBRE_PRO,NOMBRE_DIS) VALUES ('09','01','13','HUANCAVELICA','HUANCAVELICA','NUEVO OCCORO');</v>
      </c>
    </row>
    <row r="833" spans="1:11" s="15" customFormat="1" ht="18" customHeight="1" x14ac:dyDescent="0.25">
      <c r="A833" s="12" t="s">
        <v>2370</v>
      </c>
      <c r="B833" s="13" t="str">
        <f t="shared" si="48"/>
        <v>09</v>
      </c>
      <c r="C833" s="13" t="str">
        <f t="shared" si="49"/>
        <v>01</v>
      </c>
      <c r="D833" s="13" t="str">
        <f t="shared" si="50"/>
        <v>14</v>
      </c>
      <c r="E833" s="14" t="s">
        <v>217</v>
      </c>
      <c r="F833" s="13" t="s">
        <v>4346</v>
      </c>
      <c r="G833" s="14" t="s">
        <v>217</v>
      </c>
      <c r="H833" s="13" t="s">
        <v>4338</v>
      </c>
      <c r="I833" s="14" t="s">
        <v>2371</v>
      </c>
      <c r="J833" s="24" t="s">
        <v>76</v>
      </c>
      <c r="K833" s="15" t="str">
        <f t="shared" si="51"/>
        <v>INSERT INTO UBIGEO (ID_DEP,ID_PRO,ID_DIS,NOMBRE_DEP,NOMBRE_PRO,NOMBRE_DIS) VALUES ('09','01','14','HUANCAVELICA','HUANCAVELICA','PALCA');</v>
      </c>
    </row>
    <row r="834" spans="1:11" s="15" customFormat="1" ht="18" customHeight="1" x14ac:dyDescent="0.25">
      <c r="A834" s="12" t="s">
        <v>2372</v>
      </c>
      <c r="B834" s="13" t="str">
        <f t="shared" si="48"/>
        <v>09</v>
      </c>
      <c r="C834" s="13" t="str">
        <f t="shared" si="49"/>
        <v>01</v>
      </c>
      <c r="D834" s="13" t="str">
        <f t="shared" si="50"/>
        <v>15</v>
      </c>
      <c r="E834" s="14" t="s">
        <v>217</v>
      </c>
      <c r="F834" s="13" t="s">
        <v>4346</v>
      </c>
      <c r="G834" s="14" t="s">
        <v>217</v>
      </c>
      <c r="H834" s="13" t="s">
        <v>4338</v>
      </c>
      <c r="I834" s="14" t="s">
        <v>2373</v>
      </c>
      <c r="J834" s="24" t="s">
        <v>80</v>
      </c>
      <c r="K834" s="15" t="str">
        <f t="shared" si="51"/>
        <v>INSERT INTO UBIGEO (ID_DEP,ID_PRO,ID_DIS,NOMBRE_DEP,NOMBRE_PRO,NOMBRE_DIS) VALUES ('09','01','15','HUANCAVELICA','HUANCAVELICA','PILCHACA');</v>
      </c>
    </row>
    <row r="835" spans="1:11" s="15" customFormat="1" ht="18" customHeight="1" x14ac:dyDescent="0.25">
      <c r="A835" s="12" t="s">
        <v>2374</v>
      </c>
      <c r="B835" s="13" t="str">
        <f t="shared" ref="B835:B898" si="52">LEFT(A835,2)</f>
        <v>09</v>
      </c>
      <c r="C835" s="13" t="str">
        <f t="shared" ref="C835:C898" si="53">RIGHT(LEFT(A835,4),2)</f>
        <v>01</v>
      </c>
      <c r="D835" s="13" t="str">
        <f t="shared" ref="D835:D898" si="54">RIGHT(A835,2)</f>
        <v>16</v>
      </c>
      <c r="E835" s="14" t="s">
        <v>217</v>
      </c>
      <c r="F835" s="13" t="s">
        <v>4346</v>
      </c>
      <c r="G835" s="14" t="s">
        <v>217</v>
      </c>
      <c r="H835" s="13" t="s">
        <v>4338</v>
      </c>
      <c r="I835" s="14" t="s">
        <v>2375</v>
      </c>
      <c r="J835" s="24" t="s">
        <v>84</v>
      </c>
      <c r="K835" s="15" t="str">
        <f t="shared" ref="K835:K898" si="55">CONCATENATE($K$1," VALUES ('",B835,"','",C835,"','",D835,"','",E835,"','",G835,"','",I835,"');")</f>
        <v>INSERT INTO UBIGEO (ID_DEP,ID_PRO,ID_DIS,NOMBRE_DEP,NOMBRE_PRO,NOMBRE_DIS) VALUES ('09','01','16','HUANCAVELICA','HUANCAVELICA','VILCA');</v>
      </c>
    </row>
    <row r="836" spans="1:11" s="15" customFormat="1" ht="18" customHeight="1" x14ac:dyDescent="0.25">
      <c r="A836" s="12" t="s">
        <v>2376</v>
      </c>
      <c r="B836" s="13" t="str">
        <f t="shared" si="52"/>
        <v>09</v>
      </c>
      <c r="C836" s="13" t="str">
        <f t="shared" si="53"/>
        <v>01</v>
      </c>
      <c r="D836" s="13" t="str">
        <f t="shared" si="54"/>
        <v>17</v>
      </c>
      <c r="E836" s="14" t="s">
        <v>217</v>
      </c>
      <c r="F836" s="13" t="s">
        <v>4346</v>
      </c>
      <c r="G836" s="14" t="s">
        <v>217</v>
      </c>
      <c r="H836" s="13" t="s">
        <v>4338</v>
      </c>
      <c r="I836" s="14" t="s">
        <v>2377</v>
      </c>
      <c r="J836" s="24" t="s">
        <v>88</v>
      </c>
      <c r="K836" s="15" t="str">
        <f t="shared" si="55"/>
        <v>INSERT INTO UBIGEO (ID_DEP,ID_PRO,ID_DIS,NOMBRE_DEP,NOMBRE_PRO,NOMBRE_DIS) VALUES ('09','01','17','HUANCAVELICA','HUANCAVELICA','YAULI');</v>
      </c>
    </row>
    <row r="837" spans="1:11" s="15" customFormat="1" ht="18" customHeight="1" x14ac:dyDescent="0.25">
      <c r="A837" s="12" t="s">
        <v>2378</v>
      </c>
      <c r="B837" s="13" t="str">
        <f t="shared" si="52"/>
        <v>09</v>
      </c>
      <c r="C837" s="13" t="str">
        <f t="shared" si="53"/>
        <v>01</v>
      </c>
      <c r="D837" s="13" t="str">
        <f t="shared" si="54"/>
        <v>18</v>
      </c>
      <c r="E837" s="14" t="s">
        <v>217</v>
      </c>
      <c r="F837" s="13" t="s">
        <v>4346</v>
      </c>
      <c r="G837" s="14" t="s">
        <v>217</v>
      </c>
      <c r="H837" s="13" t="s">
        <v>4338</v>
      </c>
      <c r="I837" s="14" t="s">
        <v>2379</v>
      </c>
      <c r="J837" s="24" t="s">
        <v>92</v>
      </c>
      <c r="K837" s="15" t="str">
        <f t="shared" si="55"/>
        <v>INSERT INTO UBIGEO (ID_DEP,ID_PRO,ID_DIS,NOMBRE_DEP,NOMBRE_PRO,NOMBRE_DIS) VALUES ('09','01','18','HUANCAVELICA','HUANCAVELICA','ASCENSION');</v>
      </c>
    </row>
    <row r="838" spans="1:11" s="15" customFormat="1" ht="18" customHeight="1" x14ac:dyDescent="0.25">
      <c r="A838" s="12" t="s">
        <v>2380</v>
      </c>
      <c r="B838" s="13" t="str">
        <f t="shared" si="52"/>
        <v>09</v>
      </c>
      <c r="C838" s="13" t="str">
        <f t="shared" si="53"/>
        <v>01</v>
      </c>
      <c r="D838" s="13" t="str">
        <f t="shared" si="54"/>
        <v>19</v>
      </c>
      <c r="E838" s="14" t="s">
        <v>217</v>
      </c>
      <c r="F838" s="13" t="s">
        <v>4346</v>
      </c>
      <c r="G838" s="14" t="s">
        <v>217</v>
      </c>
      <c r="H838" s="13" t="s">
        <v>4338</v>
      </c>
      <c r="I838" s="14" t="s">
        <v>2381</v>
      </c>
      <c r="J838" s="24" t="s">
        <v>96</v>
      </c>
      <c r="K838" s="15" t="str">
        <f t="shared" si="55"/>
        <v>INSERT INTO UBIGEO (ID_DEP,ID_PRO,ID_DIS,NOMBRE_DEP,NOMBRE_PRO,NOMBRE_DIS) VALUES ('09','01','19','HUANCAVELICA','HUANCAVELICA','HUANDO');</v>
      </c>
    </row>
    <row r="839" spans="1:11" s="15" customFormat="1" ht="18" customHeight="1" x14ac:dyDescent="0.25">
      <c r="A839" s="12" t="s">
        <v>2382</v>
      </c>
      <c r="B839" s="13" t="str">
        <f t="shared" si="52"/>
        <v>09</v>
      </c>
      <c r="C839" s="13" t="str">
        <f t="shared" si="53"/>
        <v>02</v>
      </c>
      <c r="D839" s="13" t="str">
        <f t="shared" si="54"/>
        <v>01</v>
      </c>
      <c r="E839" s="14" t="s">
        <v>217</v>
      </c>
      <c r="F839" s="13" t="s">
        <v>4346</v>
      </c>
      <c r="G839" s="14" t="s">
        <v>1225</v>
      </c>
      <c r="H839" s="13" t="s">
        <v>4339</v>
      </c>
      <c r="I839" s="14" t="s">
        <v>1225</v>
      </c>
      <c r="J839" s="24" t="s">
        <v>4338</v>
      </c>
      <c r="K839" s="15" t="str">
        <f t="shared" si="55"/>
        <v>INSERT INTO UBIGEO (ID_DEP,ID_PRO,ID_DIS,NOMBRE_DEP,NOMBRE_PRO,NOMBRE_DIS) VALUES ('09','02','01','HUANCAVELICA','ACOBAMBA','ACOBAMBA');</v>
      </c>
    </row>
    <row r="840" spans="1:11" s="15" customFormat="1" ht="18" customHeight="1" x14ac:dyDescent="0.25">
      <c r="A840" s="12" t="s">
        <v>2383</v>
      </c>
      <c r="B840" s="13" t="str">
        <f t="shared" si="52"/>
        <v>09</v>
      </c>
      <c r="C840" s="13" t="str">
        <f t="shared" si="53"/>
        <v>02</v>
      </c>
      <c r="D840" s="13" t="str">
        <f t="shared" si="54"/>
        <v>02</v>
      </c>
      <c r="E840" s="14" t="s">
        <v>217</v>
      </c>
      <c r="F840" s="13" t="s">
        <v>4346</v>
      </c>
      <c r="G840" s="14" t="s">
        <v>1225</v>
      </c>
      <c r="H840" s="13" t="s">
        <v>4339</v>
      </c>
      <c r="I840" s="14" t="s">
        <v>2099</v>
      </c>
      <c r="J840" s="24" t="s">
        <v>4339</v>
      </c>
      <c r="K840" s="15" t="str">
        <f t="shared" si="55"/>
        <v>INSERT INTO UBIGEO (ID_DEP,ID_PRO,ID_DIS,NOMBRE_DEP,NOMBRE_PRO,NOMBRE_DIS) VALUES ('09','02','02','HUANCAVELICA','ACOBAMBA','ANDABAMBA');</v>
      </c>
    </row>
    <row r="841" spans="1:11" s="15" customFormat="1" ht="18" customHeight="1" x14ac:dyDescent="0.25">
      <c r="A841" s="12" t="s">
        <v>2384</v>
      </c>
      <c r="B841" s="13" t="str">
        <f t="shared" si="52"/>
        <v>09</v>
      </c>
      <c r="C841" s="13" t="str">
        <f t="shared" si="53"/>
        <v>02</v>
      </c>
      <c r="D841" s="13" t="str">
        <f t="shared" si="54"/>
        <v>03</v>
      </c>
      <c r="E841" s="14" t="s">
        <v>217</v>
      </c>
      <c r="F841" s="13" t="s">
        <v>4346</v>
      </c>
      <c r="G841" s="14" t="s">
        <v>1225</v>
      </c>
      <c r="H841" s="13" t="s">
        <v>4339</v>
      </c>
      <c r="I841" s="14" t="s">
        <v>1017</v>
      </c>
      <c r="J841" s="24" t="s">
        <v>4340</v>
      </c>
      <c r="K841" s="15" t="str">
        <f t="shared" si="55"/>
        <v>INSERT INTO UBIGEO (ID_DEP,ID_PRO,ID_DIS,NOMBRE_DEP,NOMBRE_PRO,NOMBRE_DIS) VALUES ('09','02','03','HUANCAVELICA','ACOBAMBA','ANTA');</v>
      </c>
    </row>
    <row r="842" spans="1:11" s="15" customFormat="1" ht="18" customHeight="1" x14ac:dyDescent="0.25">
      <c r="A842" s="12" t="s">
        <v>2385</v>
      </c>
      <c r="B842" s="13" t="str">
        <f t="shared" si="52"/>
        <v>09</v>
      </c>
      <c r="C842" s="13" t="str">
        <f t="shared" si="53"/>
        <v>02</v>
      </c>
      <c r="D842" s="13" t="str">
        <f t="shared" si="54"/>
        <v>04</v>
      </c>
      <c r="E842" s="14" t="s">
        <v>217</v>
      </c>
      <c r="F842" s="13" t="s">
        <v>4346</v>
      </c>
      <c r="G842" s="14" t="s">
        <v>1225</v>
      </c>
      <c r="H842" s="13" t="s">
        <v>4339</v>
      </c>
      <c r="I842" s="14" t="s">
        <v>2386</v>
      </c>
      <c r="J842" s="24" t="s">
        <v>4341</v>
      </c>
      <c r="K842" s="15" t="str">
        <f t="shared" si="55"/>
        <v>INSERT INTO UBIGEO (ID_DEP,ID_PRO,ID_DIS,NOMBRE_DEP,NOMBRE_PRO,NOMBRE_DIS) VALUES ('09','02','04','HUANCAVELICA','ACOBAMBA','CAJA');</v>
      </c>
    </row>
    <row r="843" spans="1:11" s="15" customFormat="1" ht="18" customHeight="1" x14ac:dyDescent="0.25">
      <c r="A843" s="12" t="s">
        <v>2387</v>
      </c>
      <c r="B843" s="13" t="str">
        <f t="shared" si="52"/>
        <v>09</v>
      </c>
      <c r="C843" s="13" t="str">
        <f t="shared" si="53"/>
        <v>02</v>
      </c>
      <c r="D843" s="13" t="str">
        <f t="shared" si="54"/>
        <v>05</v>
      </c>
      <c r="E843" s="14" t="s">
        <v>217</v>
      </c>
      <c r="F843" s="13" t="s">
        <v>4346</v>
      </c>
      <c r="G843" s="14" t="s">
        <v>1225</v>
      </c>
      <c r="H843" s="13" t="s">
        <v>4339</v>
      </c>
      <c r="I843" s="14" t="s">
        <v>2388</v>
      </c>
      <c r="J843" s="24" t="s">
        <v>4342</v>
      </c>
      <c r="K843" s="15" t="str">
        <f t="shared" si="55"/>
        <v>INSERT INTO UBIGEO (ID_DEP,ID_PRO,ID_DIS,NOMBRE_DEP,NOMBRE_PRO,NOMBRE_DIS) VALUES ('09','02','05','HUANCAVELICA','ACOBAMBA','MARCAS');</v>
      </c>
    </row>
    <row r="844" spans="1:11" s="15" customFormat="1" ht="18" customHeight="1" x14ac:dyDescent="0.25">
      <c r="A844" s="12" t="s">
        <v>2389</v>
      </c>
      <c r="B844" s="13" t="str">
        <f t="shared" si="52"/>
        <v>09</v>
      </c>
      <c r="C844" s="13" t="str">
        <f t="shared" si="53"/>
        <v>02</v>
      </c>
      <c r="D844" s="13" t="str">
        <f t="shared" si="54"/>
        <v>06</v>
      </c>
      <c r="E844" s="14" t="s">
        <v>217</v>
      </c>
      <c r="F844" s="13" t="s">
        <v>4346</v>
      </c>
      <c r="G844" s="14" t="s">
        <v>1225</v>
      </c>
      <c r="H844" s="13" t="s">
        <v>4339</v>
      </c>
      <c r="I844" s="14" t="s">
        <v>2390</v>
      </c>
      <c r="J844" s="24" t="s">
        <v>4343</v>
      </c>
      <c r="K844" s="15" t="str">
        <f t="shared" si="55"/>
        <v>INSERT INTO UBIGEO (ID_DEP,ID_PRO,ID_DIS,NOMBRE_DEP,NOMBRE_PRO,NOMBRE_DIS) VALUES ('09','02','06','HUANCAVELICA','ACOBAMBA','PAUCARA');</v>
      </c>
    </row>
    <row r="845" spans="1:11" s="15" customFormat="1" ht="18" customHeight="1" x14ac:dyDescent="0.25">
      <c r="A845" s="12" t="s">
        <v>2391</v>
      </c>
      <c r="B845" s="13" t="str">
        <f t="shared" si="52"/>
        <v>09</v>
      </c>
      <c r="C845" s="13" t="str">
        <f t="shared" si="53"/>
        <v>02</v>
      </c>
      <c r="D845" s="13" t="str">
        <f t="shared" si="54"/>
        <v>07</v>
      </c>
      <c r="E845" s="14" t="s">
        <v>217</v>
      </c>
      <c r="F845" s="13" t="s">
        <v>4346</v>
      </c>
      <c r="G845" s="14" t="s">
        <v>1225</v>
      </c>
      <c r="H845" s="13" t="s">
        <v>4339</v>
      </c>
      <c r="I845" s="14" t="s">
        <v>1295</v>
      </c>
      <c r="J845" s="24" t="s">
        <v>4344</v>
      </c>
      <c r="K845" s="15" t="str">
        <f t="shared" si="55"/>
        <v>INSERT INTO UBIGEO (ID_DEP,ID_PRO,ID_DIS,NOMBRE_DEP,NOMBRE_PRO,NOMBRE_DIS) VALUES ('09','02','07','HUANCAVELICA','ACOBAMBA','POMACOCHA');</v>
      </c>
    </row>
    <row r="846" spans="1:11" s="15" customFormat="1" ht="18" customHeight="1" x14ac:dyDescent="0.25">
      <c r="A846" s="12" t="s">
        <v>2392</v>
      </c>
      <c r="B846" s="13" t="str">
        <f t="shared" si="52"/>
        <v>09</v>
      </c>
      <c r="C846" s="13" t="str">
        <f t="shared" si="53"/>
        <v>02</v>
      </c>
      <c r="D846" s="13" t="str">
        <f t="shared" si="54"/>
        <v>08</v>
      </c>
      <c r="E846" s="14" t="s">
        <v>217</v>
      </c>
      <c r="F846" s="13" t="s">
        <v>4346</v>
      </c>
      <c r="G846" s="14" t="s">
        <v>1225</v>
      </c>
      <c r="H846" s="13" t="s">
        <v>4339</v>
      </c>
      <c r="I846" s="14" t="s">
        <v>2393</v>
      </c>
      <c r="J846" s="24" t="s">
        <v>4345</v>
      </c>
      <c r="K846" s="15" t="str">
        <f t="shared" si="55"/>
        <v>INSERT INTO UBIGEO (ID_DEP,ID_PRO,ID_DIS,NOMBRE_DEP,NOMBRE_PRO,NOMBRE_DIS) VALUES ('09','02','08','HUANCAVELICA','ACOBAMBA','ROSARIO');</v>
      </c>
    </row>
    <row r="847" spans="1:11" s="15" customFormat="1" ht="18" customHeight="1" x14ac:dyDescent="0.25">
      <c r="A847" s="12" t="s">
        <v>2394</v>
      </c>
      <c r="B847" s="13" t="str">
        <f t="shared" si="52"/>
        <v>09</v>
      </c>
      <c r="C847" s="13" t="str">
        <f t="shared" si="53"/>
        <v>03</v>
      </c>
      <c r="D847" s="13" t="str">
        <f t="shared" si="54"/>
        <v>01</v>
      </c>
      <c r="E847" s="14" t="s">
        <v>217</v>
      </c>
      <c r="F847" s="13" t="s">
        <v>4346</v>
      </c>
      <c r="G847" s="14" t="s">
        <v>2395</v>
      </c>
      <c r="H847" s="13" t="s">
        <v>4340</v>
      </c>
      <c r="I847" s="14" t="s">
        <v>2396</v>
      </c>
      <c r="J847" s="24" t="s">
        <v>4338</v>
      </c>
      <c r="K847" s="15" t="str">
        <f t="shared" si="55"/>
        <v>INSERT INTO UBIGEO (ID_DEP,ID_PRO,ID_DIS,NOMBRE_DEP,NOMBRE_PRO,NOMBRE_DIS) VALUES ('09','03','01','HUANCAVELICA','ANGARAES','LIRCAY');</v>
      </c>
    </row>
    <row r="848" spans="1:11" s="15" customFormat="1" ht="18" customHeight="1" x14ac:dyDescent="0.25">
      <c r="A848" s="12" t="s">
        <v>2397</v>
      </c>
      <c r="B848" s="13" t="str">
        <f t="shared" si="52"/>
        <v>09</v>
      </c>
      <c r="C848" s="13" t="str">
        <f t="shared" si="53"/>
        <v>03</v>
      </c>
      <c r="D848" s="13" t="str">
        <f t="shared" si="54"/>
        <v>02</v>
      </c>
      <c r="E848" s="14" t="s">
        <v>217</v>
      </c>
      <c r="F848" s="13" t="s">
        <v>4346</v>
      </c>
      <c r="G848" s="14" t="s">
        <v>2395</v>
      </c>
      <c r="H848" s="13" t="s">
        <v>4340</v>
      </c>
      <c r="I848" s="14" t="s">
        <v>2398</v>
      </c>
      <c r="J848" s="24" t="s">
        <v>4339</v>
      </c>
      <c r="K848" s="15" t="str">
        <f t="shared" si="55"/>
        <v>INSERT INTO UBIGEO (ID_DEP,ID_PRO,ID_DIS,NOMBRE_DEP,NOMBRE_PRO,NOMBRE_DIS) VALUES ('09','03','02','HUANCAVELICA','ANGARAES','ANCHONGA');</v>
      </c>
    </row>
    <row r="849" spans="1:11" s="15" customFormat="1" ht="18" customHeight="1" x14ac:dyDescent="0.25">
      <c r="A849" s="12" t="s">
        <v>2399</v>
      </c>
      <c r="B849" s="13" t="str">
        <f t="shared" si="52"/>
        <v>09</v>
      </c>
      <c r="C849" s="13" t="str">
        <f t="shared" si="53"/>
        <v>03</v>
      </c>
      <c r="D849" s="13" t="str">
        <f t="shared" si="54"/>
        <v>03</v>
      </c>
      <c r="E849" s="14" t="s">
        <v>217</v>
      </c>
      <c r="F849" s="13" t="s">
        <v>4346</v>
      </c>
      <c r="G849" s="14" t="s">
        <v>2395</v>
      </c>
      <c r="H849" s="13" t="s">
        <v>4340</v>
      </c>
      <c r="I849" s="14" t="s">
        <v>2400</v>
      </c>
      <c r="J849" s="24" t="s">
        <v>4340</v>
      </c>
      <c r="K849" s="15" t="str">
        <f t="shared" si="55"/>
        <v>INSERT INTO UBIGEO (ID_DEP,ID_PRO,ID_DIS,NOMBRE_DEP,NOMBRE_PRO,NOMBRE_DIS) VALUES ('09','03','03','HUANCAVELICA','ANGARAES','CALLANMARCA');</v>
      </c>
    </row>
    <row r="850" spans="1:11" s="15" customFormat="1" ht="18" customHeight="1" x14ac:dyDescent="0.25">
      <c r="A850" s="12" t="s">
        <v>2401</v>
      </c>
      <c r="B850" s="13" t="str">
        <f t="shared" si="52"/>
        <v>09</v>
      </c>
      <c r="C850" s="13" t="str">
        <f t="shared" si="53"/>
        <v>03</v>
      </c>
      <c r="D850" s="13" t="str">
        <f t="shared" si="54"/>
        <v>04</v>
      </c>
      <c r="E850" s="14" t="s">
        <v>217</v>
      </c>
      <c r="F850" s="13" t="s">
        <v>4346</v>
      </c>
      <c r="G850" s="14" t="s">
        <v>2395</v>
      </c>
      <c r="H850" s="13" t="s">
        <v>4340</v>
      </c>
      <c r="I850" s="14" t="s">
        <v>2402</v>
      </c>
      <c r="J850" s="24" t="s">
        <v>4341</v>
      </c>
      <c r="K850" s="15" t="str">
        <f t="shared" si="55"/>
        <v>INSERT INTO UBIGEO (ID_DEP,ID_PRO,ID_DIS,NOMBRE_DEP,NOMBRE_PRO,NOMBRE_DIS) VALUES ('09','03','04','HUANCAVELICA','ANGARAES','CCOCHACCASA');</v>
      </c>
    </row>
    <row r="851" spans="1:11" s="15" customFormat="1" ht="18" customHeight="1" x14ac:dyDescent="0.25">
      <c r="A851" s="12" t="s">
        <v>2403</v>
      </c>
      <c r="B851" s="13" t="str">
        <f t="shared" si="52"/>
        <v>09</v>
      </c>
      <c r="C851" s="13" t="str">
        <f t="shared" si="53"/>
        <v>03</v>
      </c>
      <c r="D851" s="13" t="str">
        <f t="shared" si="54"/>
        <v>05</v>
      </c>
      <c r="E851" s="14" t="s">
        <v>217</v>
      </c>
      <c r="F851" s="13" t="s">
        <v>4346</v>
      </c>
      <c r="G851" s="14" t="s">
        <v>2395</v>
      </c>
      <c r="H851" s="13" t="s">
        <v>4340</v>
      </c>
      <c r="I851" s="14" t="s">
        <v>2404</v>
      </c>
      <c r="J851" s="24" t="s">
        <v>4342</v>
      </c>
      <c r="K851" s="15" t="str">
        <f t="shared" si="55"/>
        <v>INSERT INTO UBIGEO (ID_DEP,ID_PRO,ID_DIS,NOMBRE_DEP,NOMBRE_PRO,NOMBRE_DIS) VALUES ('09','03','05','HUANCAVELICA','ANGARAES','CHINCHO');</v>
      </c>
    </row>
    <row r="852" spans="1:11" s="15" customFormat="1" ht="18" customHeight="1" x14ac:dyDescent="0.25">
      <c r="A852" s="12" t="s">
        <v>2405</v>
      </c>
      <c r="B852" s="13" t="str">
        <f t="shared" si="52"/>
        <v>09</v>
      </c>
      <c r="C852" s="13" t="str">
        <f t="shared" si="53"/>
        <v>03</v>
      </c>
      <c r="D852" s="13" t="str">
        <f t="shared" si="54"/>
        <v>06</v>
      </c>
      <c r="E852" s="14" t="s">
        <v>217</v>
      </c>
      <c r="F852" s="13" t="s">
        <v>4346</v>
      </c>
      <c r="G852" s="14" t="s">
        <v>2395</v>
      </c>
      <c r="H852" s="13" t="s">
        <v>4340</v>
      </c>
      <c r="I852" s="14" t="s">
        <v>2406</v>
      </c>
      <c r="J852" s="24" t="s">
        <v>4343</v>
      </c>
      <c r="K852" s="15" t="str">
        <f t="shared" si="55"/>
        <v>INSERT INTO UBIGEO (ID_DEP,ID_PRO,ID_DIS,NOMBRE_DEP,NOMBRE_PRO,NOMBRE_DIS) VALUES ('09','03','06','HUANCAVELICA','ANGARAES','CONGALLA');</v>
      </c>
    </row>
    <row r="853" spans="1:11" s="15" customFormat="1" ht="18" customHeight="1" x14ac:dyDescent="0.25">
      <c r="A853" s="12" t="s">
        <v>2407</v>
      </c>
      <c r="B853" s="13" t="str">
        <f t="shared" si="52"/>
        <v>09</v>
      </c>
      <c r="C853" s="13" t="str">
        <f t="shared" si="53"/>
        <v>03</v>
      </c>
      <c r="D853" s="13" t="str">
        <f t="shared" si="54"/>
        <v>07</v>
      </c>
      <c r="E853" s="14" t="s">
        <v>217</v>
      </c>
      <c r="F853" s="13" t="s">
        <v>4346</v>
      </c>
      <c r="G853" s="14" t="s">
        <v>2395</v>
      </c>
      <c r="H853" s="13" t="s">
        <v>4340</v>
      </c>
      <c r="I853" s="14" t="s">
        <v>2408</v>
      </c>
      <c r="J853" s="24" t="s">
        <v>4344</v>
      </c>
      <c r="K853" s="15" t="str">
        <f t="shared" si="55"/>
        <v>INSERT INTO UBIGEO (ID_DEP,ID_PRO,ID_DIS,NOMBRE_DEP,NOMBRE_PRO,NOMBRE_DIS) VALUES ('09','03','07','HUANCAVELICA','ANGARAES','HUANCA-HUANCA');</v>
      </c>
    </row>
    <row r="854" spans="1:11" s="15" customFormat="1" ht="18" customHeight="1" x14ac:dyDescent="0.25">
      <c r="A854" s="12" t="s">
        <v>2409</v>
      </c>
      <c r="B854" s="13" t="str">
        <f t="shared" si="52"/>
        <v>09</v>
      </c>
      <c r="C854" s="13" t="str">
        <f t="shared" si="53"/>
        <v>03</v>
      </c>
      <c r="D854" s="13" t="str">
        <f t="shared" si="54"/>
        <v>08</v>
      </c>
      <c r="E854" s="14" t="s">
        <v>217</v>
      </c>
      <c r="F854" s="13" t="s">
        <v>4346</v>
      </c>
      <c r="G854" s="14" t="s">
        <v>2395</v>
      </c>
      <c r="H854" s="13" t="s">
        <v>4340</v>
      </c>
      <c r="I854" s="14" t="s">
        <v>2410</v>
      </c>
      <c r="J854" s="24" t="s">
        <v>4345</v>
      </c>
      <c r="K854" s="15" t="str">
        <f t="shared" si="55"/>
        <v>INSERT INTO UBIGEO (ID_DEP,ID_PRO,ID_DIS,NOMBRE_DEP,NOMBRE_PRO,NOMBRE_DIS) VALUES ('09','03','08','HUANCAVELICA','ANGARAES','HUAYLLAY GRANDE');</v>
      </c>
    </row>
    <row r="855" spans="1:11" s="15" customFormat="1" ht="18" customHeight="1" x14ac:dyDescent="0.25">
      <c r="A855" s="12" t="s">
        <v>2411</v>
      </c>
      <c r="B855" s="13" t="str">
        <f t="shared" si="52"/>
        <v>09</v>
      </c>
      <c r="C855" s="13" t="str">
        <f t="shared" si="53"/>
        <v>03</v>
      </c>
      <c r="D855" s="13" t="str">
        <f t="shared" si="54"/>
        <v>09</v>
      </c>
      <c r="E855" s="14" t="s">
        <v>217</v>
      </c>
      <c r="F855" s="13" t="s">
        <v>4346</v>
      </c>
      <c r="G855" s="14" t="s">
        <v>2395</v>
      </c>
      <c r="H855" s="13" t="s">
        <v>4340</v>
      </c>
      <c r="I855" s="14" t="s">
        <v>2412</v>
      </c>
      <c r="J855" s="24" t="s">
        <v>4346</v>
      </c>
      <c r="K855" s="15" t="str">
        <f t="shared" si="55"/>
        <v>INSERT INTO UBIGEO (ID_DEP,ID_PRO,ID_DIS,NOMBRE_DEP,NOMBRE_PRO,NOMBRE_DIS) VALUES ('09','03','09','HUANCAVELICA','ANGARAES','JULCAMARCA');</v>
      </c>
    </row>
    <row r="856" spans="1:11" s="15" customFormat="1" ht="18" customHeight="1" x14ac:dyDescent="0.25">
      <c r="A856" s="12" t="s">
        <v>2413</v>
      </c>
      <c r="B856" s="13" t="str">
        <f t="shared" si="52"/>
        <v>09</v>
      </c>
      <c r="C856" s="13" t="str">
        <f t="shared" si="53"/>
        <v>03</v>
      </c>
      <c r="D856" s="13" t="str">
        <f t="shared" si="54"/>
        <v>10</v>
      </c>
      <c r="E856" s="14" t="s">
        <v>217</v>
      </c>
      <c r="F856" s="13" t="s">
        <v>4346</v>
      </c>
      <c r="G856" s="14" t="s">
        <v>2395</v>
      </c>
      <c r="H856" s="13" t="s">
        <v>4340</v>
      </c>
      <c r="I856" s="14" t="s">
        <v>2414</v>
      </c>
      <c r="J856" s="24" t="s">
        <v>56</v>
      </c>
      <c r="K856" s="15" t="str">
        <f t="shared" si="55"/>
        <v>INSERT INTO UBIGEO (ID_DEP,ID_PRO,ID_DIS,NOMBRE_DEP,NOMBRE_PRO,NOMBRE_DIS) VALUES ('09','03','10','HUANCAVELICA','ANGARAES','SAN ANTONIO DE ANTAPARCO');</v>
      </c>
    </row>
    <row r="857" spans="1:11" s="15" customFormat="1" ht="18" customHeight="1" x14ac:dyDescent="0.25">
      <c r="A857" s="12" t="s">
        <v>2415</v>
      </c>
      <c r="B857" s="13" t="str">
        <f t="shared" si="52"/>
        <v>09</v>
      </c>
      <c r="C857" s="13" t="str">
        <f t="shared" si="53"/>
        <v>03</v>
      </c>
      <c r="D857" s="13" t="str">
        <f t="shared" si="54"/>
        <v>11</v>
      </c>
      <c r="E857" s="14" t="s">
        <v>217</v>
      </c>
      <c r="F857" s="13" t="s">
        <v>4346</v>
      </c>
      <c r="G857" s="14" t="s">
        <v>2395</v>
      </c>
      <c r="H857" s="13" t="s">
        <v>4340</v>
      </c>
      <c r="I857" s="14" t="s">
        <v>2416</v>
      </c>
      <c r="J857" s="24" t="s">
        <v>61</v>
      </c>
      <c r="K857" s="15" t="str">
        <f t="shared" si="55"/>
        <v>INSERT INTO UBIGEO (ID_DEP,ID_PRO,ID_DIS,NOMBRE_DEP,NOMBRE_PRO,NOMBRE_DIS) VALUES ('09','03','11','HUANCAVELICA','ANGARAES','SANTO TOMAS DE PATA');</v>
      </c>
    </row>
    <row r="858" spans="1:11" s="15" customFormat="1" ht="18" customHeight="1" x14ac:dyDescent="0.25">
      <c r="A858" s="12" t="s">
        <v>2417</v>
      </c>
      <c r="B858" s="13" t="str">
        <f t="shared" si="52"/>
        <v>09</v>
      </c>
      <c r="C858" s="13" t="str">
        <f t="shared" si="53"/>
        <v>03</v>
      </c>
      <c r="D858" s="13" t="str">
        <f t="shared" si="54"/>
        <v>12</v>
      </c>
      <c r="E858" s="14" t="s">
        <v>217</v>
      </c>
      <c r="F858" s="13" t="s">
        <v>4346</v>
      </c>
      <c r="G858" s="14" t="s">
        <v>2395</v>
      </c>
      <c r="H858" s="13" t="s">
        <v>4340</v>
      </c>
      <c r="I858" s="14" t="s">
        <v>2418</v>
      </c>
      <c r="J858" s="24" t="s">
        <v>66</v>
      </c>
      <c r="K858" s="15" t="str">
        <f t="shared" si="55"/>
        <v>INSERT INTO UBIGEO (ID_DEP,ID_PRO,ID_DIS,NOMBRE_DEP,NOMBRE_PRO,NOMBRE_DIS) VALUES ('09','03','12','HUANCAVELICA','ANGARAES','SECCLLA');</v>
      </c>
    </row>
    <row r="859" spans="1:11" s="15" customFormat="1" ht="18" customHeight="1" x14ac:dyDescent="0.25">
      <c r="A859" s="12" t="s">
        <v>2419</v>
      </c>
      <c r="B859" s="13" t="str">
        <f t="shared" si="52"/>
        <v>09</v>
      </c>
      <c r="C859" s="13" t="str">
        <f t="shared" si="53"/>
        <v>04</v>
      </c>
      <c r="D859" s="13" t="str">
        <f t="shared" si="54"/>
        <v>01</v>
      </c>
      <c r="E859" s="14" t="s">
        <v>217</v>
      </c>
      <c r="F859" s="13" t="s">
        <v>4346</v>
      </c>
      <c r="G859" s="14" t="s">
        <v>2420</v>
      </c>
      <c r="H859" s="13" t="s">
        <v>4341</v>
      </c>
      <c r="I859" s="14" t="s">
        <v>2420</v>
      </c>
      <c r="J859" s="24" t="s">
        <v>4338</v>
      </c>
      <c r="K859" s="15" t="str">
        <f t="shared" si="55"/>
        <v>INSERT INTO UBIGEO (ID_DEP,ID_PRO,ID_DIS,NOMBRE_DEP,NOMBRE_PRO,NOMBRE_DIS) VALUES ('09','04','01','HUANCAVELICA','CASTROVIRREYNA','CASTROVIRREYNA');</v>
      </c>
    </row>
    <row r="860" spans="1:11" s="15" customFormat="1" ht="18" customHeight="1" x14ac:dyDescent="0.25">
      <c r="A860" s="12" t="s">
        <v>2421</v>
      </c>
      <c r="B860" s="13" t="str">
        <f t="shared" si="52"/>
        <v>09</v>
      </c>
      <c r="C860" s="13" t="str">
        <f t="shared" si="53"/>
        <v>04</v>
      </c>
      <c r="D860" s="13" t="str">
        <f t="shared" si="54"/>
        <v>02</v>
      </c>
      <c r="E860" s="14" t="s">
        <v>217</v>
      </c>
      <c r="F860" s="13" t="s">
        <v>4346</v>
      </c>
      <c r="G860" s="14" t="s">
        <v>2420</v>
      </c>
      <c r="H860" s="13" t="s">
        <v>4341</v>
      </c>
      <c r="I860" s="14" t="s">
        <v>2422</v>
      </c>
      <c r="J860" s="24" t="s">
        <v>4339</v>
      </c>
      <c r="K860" s="15" t="str">
        <f t="shared" si="55"/>
        <v>INSERT INTO UBIGEO (ID_DEP,ID_PRO,ID_DIS,NOMBRE_DEP,NOMBRE_PRO,NOMBRE_DIS) VALUES ('09','04','02','HUANCAVELICA','CASTROVIRREYNA','ARMA');</v>
      </c>
    </row>
    <row r="861" spans="1:11" s="15" customFormat="1" ht="18" customHeight="1" x14ac:dyDescent="0.25">
      <c r="A861" s="12" t="s">
        <v>2423</v>
      </c>
      <c r="B861" s="13" t="str">
        <f t="shared" si="52"/>
        <v>09</v>
      </c>
      <c r="C861" s="13" t="str">
        <f t="shared" si="53"/>
        <v>04</v>
      </c>
      <c r="D861" s="13" t="str">
        <f t="shared" si="54"/>
        <v>03</v>
      </c>
      <c r="E861" s="14" t="s">
        <v>217</v>
      </c>
      <c r="F861" s="13" t="s">
        <v>4346</v>
      </c>
      <c r="G861" s="14" t="s">
        <v>2420</v>
      </c>
      <c r="H861" s="13" t="s">
        <v>4341</v>
      </c>
      <c r="I861" s="14" t="s">
        <v>2424</v>
      </c>
      <c r="J861" s="24" t="s">
        <v>4340</v>
      </c>
      <c r="K861" s="15" t="str">
        <f t="shared" si="55"/>
        <v>INSERT INTO UBIGEO (ID_DEP,ID_PRO,ID_DIS,NOMBRE_DEP,NOMBRE_PRO,NOMBRE_DIS) VALUES ('09','04','03','HUANCAVELICA','CASTROVIRREYNA','AURAHUA');</v>
      </c>
    </row>
    <row r="862" spans="1:11" s="15" customFormat="1" ht="18" customHeight="1" x14ac:dyDescent="0.25">
      <c r="A862" s="12" t="s">
        <v>2425</v>
      </c>
      <c r="B862" s="13" t="str">
        <f t="shared" si="52"/>
        <v>09</v>
      </c>
      <c r="C862" s="13" t="str">
        <f t="shared" si="53"/>
        <v>04</v>
      </c>
      <c r="D862" s="13" t="str">
        <f t="shared" si="54"/>
        <v>04</v>
      </c>
      <c r="E862" s="14" t="s">
        <v>217</v>
      </c>
      <c r="F862" s="13" t="s">
        <v>4346</v>
      </c>
      <c r="G862" s="14" t="s">
        <v>2420</v>
      </c>
      <c r="H862" s="13" t="s">
        <v>4341</v>
      </c>
      <c r="I862" s="14" t="s">
        <v>2426</v>
      </c>
      <c r="J862" s="24" t="s">
        <v>4341</v>
      </c>
      <c r="K862" s="15" t="str">
        <f t="shared" si="55"/>
        <v>INSERT INTO UBIGEO (ID_DEP,ID_PRO,ID_DIS,NOMBRE_DEP,NOMBRE_PRO,NOMBRE_DIS) VALUES ('09','04','04','HUANCAVELICA','CASTROVIRREYNA','CAPILLAS');</v>
      </c>
    </row>
    <row r="863" spans="1:11" s="15" customFormat="1" ht="18" customHeight="1" x14ac:dyDescent="0.25">
      <c r="A863" s="12" t="s">
        <v>2427</v>
      </c>
      <c r="B863" s="13" t="str">
        <f t="shared" si="52"/>
        <v>09</v>
      </c>
      <c r="C863" s="13" t="str">
        <f t="shared" si="53"/>
        <v>04</v>
      </c>
      <c r="D863" s="13" t="str">
        <f t="shared" si="54"/>
        <v>05</v>
      </c>
      <c r="E863" s="14" t="s">
        <v>217</v>
      </c>
      <c r="F863" s="13" t="s">
        <v>4346</v>
      </c>
      <c r="G863" s="14" t="s">
        <v>2420</v>
      </c>
      <c r="H863" s="13" t="s">
        <v>4341</v>
      </c>
      <c r="I863" s="14" t="s">
        <v>2428</v>
      </c>
      <c r="J863" s="24" t="s">
        <v>4342</v>
      </c>
      <c r="K863" s="15" t="str">
        <f t="shared" si="55"/>
        <v>INSERT INTO UBIGEO (ID_DEP,ID_PRO,ID_DIS,NOMBRE_DEP,NOMBRE_PRO,NOMBRE_DIS) VALUES ('09','04','05','HUANCAVELICA','CASTROVIRREYNA','CHUPAMARCA');</v>
      </c>
    </row>
    <row r="864" spans="1:11" s="15" customFormat="1" ht="18" customHeight="1" x14ac:dyDescent="0.25">
      <c r="A864" s="12" t="s">
        <v>2429</v>
      </c>
      <c r="B864" s="13" t="str">
        <f t="shared" si="52"/>
        <v>09</v>
      </c>
      <c r="C864" s="13" t="str">
        <f t="shared" si="53"/>
        <v>04</v>
      </c>
      <c r="D864" s="13" t="str">
        <f t="shared" si="54"/>
        <v>06</v>
      </c>
      <c r="E864" s="14" t="s">
        <v>217</v>
      </c>
      <c r="F864" s="13" t="s">
        <v>4346</v>
      </c>
      <c r="G864" s="14" t="s">
        <v>2420</v>
      </c>
      <c r="H864" s="13" t="s">
        <v>4341</v>
      </c>
      <c r="I864" s="14" t="s">
        <v>2430</v>
      </c>
      <c r="J864" s="24" t="s">
        <v>4343</v>
      </c>
      <c r="K864" s="15" t="str">
        <f t="shared" si="55"/>
        <v>INSERT INTO UBIGEO (ID_DEP,ID_PRO,ID_DIS,NOMBRE_DEP,NOMBRE_PRO,NOMBRE_DIS) VALUES ('09','04','06','HUANCAVELICA','CASTROVIRREYNA','COCAS');</v>
      </c>
    </row>
    <row r="865" spans="1:11" s="15" customFormat="1" ht="18" customHeight="1" x14ac:dyDescent="0.25">
      <c r="A865" s="12" t="s">
        <v>2431</v>
      </c>
      <c r="B865" s="13" t="str">
        <f t="shared" si="52"/>
        <v>09</v>
      </c>
      <c r="C865" s="13" t="str">
        <f t="shared" si="53"/>
        <v>04</v>
      </c>
      <c r="D865" s="13" t="str">
        <f t="shared" si="54"/>
        <v>07</v>
      </c>
      <c r="E865" s="14" t="s">
        <v>217</v>
      </c>
      <c r="F865" s="13" t="s">
        <v>4346</v>
      </c>
      <c r="G865" s="14" t="s">
        <v>2420</v>
      </c>
      <c r="H865" s="13" t="s">
        <v>4341</v>
      </c>
      <c r="I865" s="14" t="s">
        <v>2432</v>
      </c>
      <c r="J865" s="24" t="s">
        <v>4344</v>
      </c>
      <c r="K865" s="15" t="str">
        <f t="shared" si="55"/>
        <v>INSERT INTO UBIGEO (ID_DEP,ID_PRO,ID_DIS,NOMBRE_DEP,NOMBRE_PRO,NOMBRE_DIS) VALUES ('09','04','07','HUANCAVELICA','CASTROVIRREYNA','HUACHOS');</v>
      </c>
    </row>
    <row r="866" spans="1:11" s="15" customFormat="1" ht="18" customHeight="1" x14ac:dyDescent="0.25">
      <c r="A866" s="12" t="s">
        <v>2433</v>
      </c>
      <c r="B866" s="13" t="str">
        <f t="shared" si="52"/>
        <v>09</v>
      </c>
      <c r="C866" s="13" t="str">
        <f t="shared" si="53"/>
        <v>04</v>
      </c>
      <c r="D866" s="13" t="str">
        <f t="shared" si="54"/>
        <v>08</v>
      </c>
      <c r="E866" s="14" t="s">
        <v>217</v>
      </c>
      <c r="F866" s="13" t="s">
        <v>4346</v>
      </c>
      <c r="G866" s="14" t="s">
        <v>2420</v>
      </c>
      <c r="H866" s="13" t="s">
        <v>4341</v>
      </c>
      <c r="I866" s="14" t="s">
        <v>2434</v>
      </c>
      <c r="J866" s="24" t="s">
        <v>4345</v>
      </c>
      <c r="K866" s="15" t="str">
        <f t="shared" si="55"/>
        <v>INSERT INTO UBIGEO (ID_DEP,ID_PRO,ID_DIS,NOMBRE_DEP,NOMBRE_PRO,NOMBRE_DIS) VALUES ('09','04','08','HUANCAVELICA','CASTROVIRREYNA','HUAMATAMBO');</v>
      </c>
    </row>
    <row r="867" spans="1:11" s="15" customFormat="1" ht="18" customHeight="1" x14ac:dyDescent="0.25">
      <c r="A867" s="12" t="s">
        <v>2435</v>
      </c>
      <c r="B867" s="13" t="str">
        <f t="shared" si="52"/>
        <v>09</v>
      </c>
      <c r="C867" s="13" t="str">
        <f t="shared" si="53"/>
        <v>04</v>
      </c>
      <c r="D867" s="13" t="str">
        <f t="shared" si="54"/>
        <v>09</v>
      </c>
      <c r="E867" s="14" t="s">
        <v>217</v>
      </c>
      <c r="F867" s="13" t="s">
        <v>4346</v>
      </c>
      <c r="G867" s="14" t="s">
        <v>2420</v>
      </c>
      <c r="H867" s="13" t="s">
        <v>4341</v>
      </c>
      <c r="I867" s="14" t="s">
        <v>2436</v>
      </c>
      <c r="J867" s="24" t="s">
        <v>4346</v>
      </c>
      <c r="K867" s="15" t="str">
        <f t="shared" si="55"/>
        <v>INSERT INTO UBIGEO (ID_DEP,ID_PRO,ID_DIS,NOMBRE_DEP,NOMBRE_PRO,NOMBRE_DIS) VALUES ('09','04','09','HUANCAVELICA','CASTROVIRREYNA','MOLLEPAMPA');</v>
      </c>
    </row>
    <row r="868" spans="1:11" s="15" customFormat="1" ht="18" customHeight="1" x14ac:dyDescent="0.25">
      <c r="A868" s="12" t="s">
        <v>2437</v>
      </c>
      <c r="B868" s="13" t="str">
        <f t="shared" si="52"/>
        <v>09</v>
      </c>
      <c r="C868" s="13" t="str">
        <f t="shared" si="53"/>
        <v>04</v>
      </c>
      <c r="D868" s="13" t="str">
        <f t="shared" si="54"/>
        <v>10</v>
      </c>
      <c r="E868" s="14" t="s">
        <v>217</v>
      </c>
      <c r="F868" s="13" t="s">
        <v>4346</v>
      </c>
      <c r="G868" s="14" t="s">
        <v>2420</v>
      </c>
      <c r="H868" s="13" t="s">
        <v>4341</v>
      </c>
      <c r="I868" s="14" t="s">
        <v>1239</v>
      </c>
      <c r="J868" s="24" t="s">
        <v>56</v>
      </c>
      <c r="K868" s="15" t="str">
        <f t="shared" si="55"/>
        <v>INSERT INTO UBIGEO (ID_DEP,ID_PRO,ID_DIS,NOMBRE_DEP,NOMBRE_PRO,NOMBRE_DIS) VALUES ('09','04','10','HUANCAVELICA','CASTROVIRREYNA','SAN JUAN');</v>
      </c>
    </row>
    <row r="869" spans="1:11" s="15" customFormat="1" ht="18" customHeight="1" x14ac:dyDescent="0.25">
      <c r="A869" s="12" t="s">
        <v>2438</v>
      </c>
      <c r="B869" s="13" t="str">
        <f t="shared" si="52"/>
        <v>09</v>
      </c>
      <c r="C869" s="13" t="str">
        <f t="shared" si="53"/>
        <v>04</v>
      </c>
      <c r="D869" s="13" t="str">
        <f t="shared" si="54"/>
        <v>11</v>
      </c>
      <c r="E869" s="14" t="s">
        <v>217</v>
      </c>
      <c r="F869" s="13" t="s">
        <v>4346</v>
      </c>
      <c r="G869" s="14" t="s">
        <v>2420</v>
      </c>
      <c r="H869" s="13" t="s">
        <v>4341</v>
      </c>
      <c r="I869" s="14" t="s">
        <v>2247</v>
      </c>
      <c r="J869" s="24" t="s">
        <v>61</v>
      </c>
      <c r="K869" s="15" t="str">
        <f t="shared" si="55"/>
        <v>INSERT INTO UBIGEO (ID_DEP,ID_PRO,ID_DIS,NOMBRE_DEP,NOMBRE_PRO,NOMBRE_DIS) VALUES ('09','04','11','HUANCAVELICA','CASTROVIRREYNA','SANTA ANA');</v>
      </c>
    </row>
    <row r="870" spans="1:11" s="15" customFormat="1" ht="18" customHeight="1" x14ac:dyDescent="0.25">
      <c r="A870" s="12" t="s">
        <v>2439</v>
      </c>
      <c r="B870" s="13" t="str">
        <f t="shared" si="52"/>
        <v>09</v>
      </c>
      <c r="C870" s="13" t="str">
        <f t="shared" si="53"/>
        <v>04</v>
      </c>
      <c r="D870" s="13" t="str">
        <f t="shared" si="54"/>
        <v>12</v>
      </c>
      <c r="E870" s="14" t="s">
        <v>217</v>
      </c>
      <c r="F870" s="13" t="s">
        <v>4346</v>
      </c>
      <c r="G870" s="14" t="s">
        <v>2420</v>
      </c>
      <c r="H870" s="13" t="s">
        <v>4341</v>
      </c>
      <c r="I870" s="14" t="s">
        <v>2440</v>
      </c>
      <c r="J870" s="24" t="s">
        <v>66</v>
      </c>
      <c r="K870" s="15" t="str">
        <f t="shared" si="55"/>
        <v>INSERT INTO UBIGEO (ID_DEP,ID_PRO,ID_DIS,NOMBRE_DEP,NOMBRE_PRO,NOMBRE_DIS) VALUES ('09','04','12','HUANCAVELICA','CASTROVIRREYNA','TANTARA');</v>
      </c>
    </row>
    <row r="871" spans="1:11" s="15" customFormat="1" ht="18" customHeight="1" x14ac:dyDescent="0.25">
      <c r="A871" s="12" t="s">
        <v>2441</v>
      </c>
      <c r="B871" s="13" t="str">
        <f t="shared" si="52"/>
        <v>09</v>
      </c>
      <c r="C871" s="13" t="str">
        <f t="shared" si="53"/>
        <v>04</v>
      </c>
      <c r="D871" s="13" t="str">
        <f t="shared" si="54"/>
        <v>13</v>
      </c>
      <c r="E871" s="14" t="s">
        <v>217</v>
      </c>
      <c r="F871" s="13" t="s">
        <v>4346</v>
      </c>
      <c r="G871" s="14" t="s">
        <v>2420</v>
      </c>
      <c r="H871" s="13" t="s">
        <v>4341</v>
      </c>
      <c r="I871" s="14" t="s">
        <v>2442</v>
      </c>
      <c r="J871" s="24" t="s">
        <v>70</v>
      </c>
      <c r="K871" s="15" t="str">
        <f t="shared" si="55"/>
        <v>INSERT INTO UBIGEO (ID_DEP,ID_PRO,ID_DIS,NOMBRE_DEP,NOMBRE_PRO,NOMBRE_DIS) VALUES ('09','04','13','HUANCAVELICA','CASTROVIRREYNA','TICRAPO');</v>
      </c>
    </row>
    <row r="872" spans="1:11" s="15" customFormat="1" ht="18" customHeight="1" x14ac:dyDescent="0.25">
      <c r="A872" s="12" t="s">
        <v>2443</v>
      </c>
      <c r="B872" s="13" t="str">
        <f t="shared" si="52"/>
        <v>09</v>
      </c>
      <c r="C872" s="13" t="str">
        <f t="shared" si="53"/>
        <v>05</v>
      </c>
      <c r="D872" s="13" t="str">
        <f t="shared" si="54"/>
        <v>01</v>
      </c>
      <c r="E872" s="14" t="s">
        <v>217</v>
      </c>
      <c r="F872" s="13" t="s">
        <v>4346</v>
      </c>
      <c r="G872" s="14" t="s">
        <v>2444</v>
      </c>
      <c r="H872" s="13" t="s">
        <v>4342</v>
      </c>
      <c r="I872" s="14" t="s">
        <v>2444</v>
      </c>
      <c r="J872" s="24" t="s">
        <v>4338</v>
      </c>
      <c r="K872" s="15" t="str">
        <f t="shared" si="55"/>
        <v>INSERT INTO UBIGEO (ID_DEP,ID_PRO,ID_DIS,NOMBRE_DEP,NOMBRE_PRO,NOMBRE_DIS) VALUES ('09','05','01','HUANCAVELICA','CHURCAMPA','CHURCAMPA');</v>
      </c>
    </row>
    <row r="873" spans="1:11" s="15" customFormat="1" ht="18" customHeight="1" x14ac:dyDescent="0.25">
      <c r="A873" s="12" t="s">
        <v>2445</v>
      </c>
      <c r="B873" s="13" t="str">
        <f t="shared" si="52"/>
        <v>09</v>
      </c>
      <c r="C873" s="13" t="str">
        <f t="shared" si="53"/>
        <v>05</v>
      </c>
      <c r="D873" s="13" t="str">
        <f t="shared" si="54"/>
        <v>02</v>
      </c>
      <c r="E873" s="14" t="s">
        <v>217</v>
      </c>
      <c r="F873" s="13" t="s">
        <v>4346</v>
      </c>
      <c r="G873" s="14" t="s">
        <v>2444</v>
      </c>
      <c r="H873" s="13" t="s">
        <v>4342</v>
      </c>
      <c r="I873" s="14" t="s">
        <v>1715</v>
      </c>
      <c r="J873" s="24" t="s">
        <v>4339</v>
      </c>
      <c r="K873" s="15" t="str">
        <f t="shared" si="55"/>
        <v>INSERT INTO UBIGEO (ID_DEP,ID_PRO,ID_DIS,NOMBRE_DEP,NOMBRE_PRO,NOMBRE_DIS) VALUES ('09','05','02','HUANCAVELICA','CHURCAMPA','ANCO');</v>
      </c>
    </row>
    <row r="874" spans="1:11" s="15" customFormat="1" ht="18" customHeight="1" x14ac:dyDescent="0.25">
      <c r="A874" s="12" t="s">
        <v>2446</v>
      </c>
      <c r="B874" s="13" t="str">
        <f t="shared" si="52"/>
        <v>09</v>
      </c>
      <c r="C874" s="13" t="str">
        <f t="shared" si="53"/>
        <v>05</v>
      </c>
      <c r="D874" s="13" t="str">
        <f t="shared" si="54"/>
        <v>03</v>
      </c>
      <c r="E874" s="14" t="s">
        <v>217</v>
      </c>
      <c r="F874" s="13" t="s">
        <v>4346</v>
      </c>
      <c r="G874" s="14" t="s">
        <v>2444</v>
      </c>
      <c r="H874" s="13" t="s">
        <v>4342</v>
      </c>
      <c r="I874" s="14" t="s">
        <v>2447</v>
      </c>
      <c r="J874" s="24" t="s">
        <v>4340</v>
      </c>
      <c r="K874" s="15" t="str">
        <f t="shared" si="55"/>
        <v>INSERT INTO UBIGEO (ID_DEP,ID_PRO,ID_DIS,NOMBRE_DEP,NOMBRE_PRO,NOMBRE_DIS) VALUES ('09','05','03','HUANCAVELICA','CHURCAMPA','CHINCHIHUASI');</v>
      </c>
    </row>
    <row r="875" spans="1:11" s="15" customFormat="1" ht="18" customHeight="1" x14ac:dyDescent="0.25">
      <c r="A875" s="12" t="s">
        <v>2448</v>
      </c>
      <c r="B875" s="13" t="str">
        <f t="shared" si="52"/>
        <v>09</v>
      </c>
      <c r="C875" s="13" t="str">
        <f t="shared" si="53"/>
        <v>05</v>
      </c>
      <c r="D875" s="13" t="str">
        <f t="shared" si="54"/>
        <v>04</v>
      </c>
      <c r="E875" s="14" t="s">
        <v>217</v>
      </c>
      <c r="F875" s="13" t="s">
        <v>4346</v>
      </c>
      <c r="G875" s="14" t="s">
        <v>2444</v>
      </c>
      <c r="H875" s="13" t="s">
        <v>4342</v>
      </c>
      <c r="I875" s="14" t="s">
        <v>2449</v>
      </c>
      <c r="J875" s="24" t="s">
        <v>4341</v>
      </c>
      <c r="K875" s="15" t="str">
        <f t="shared" si="55"/>
        <v>INSERT INTO UBIGEO (ID_DEP,ID_PRO,ID_DIS,NOMBRE_DEP,NOMBRE_PRO,NOMBRE_DIS) VALUES ('09','05','04','HUANCAVELICA','CHURCAMPA','EL CARMEN');</v>
      </c>
    </row>
    <row r="876" spans="1:11" s="15" customFormat="1" ht="18" customHeight="1" x14ac:dyDescent="0.25">
      <c r="A876" s="12" t="s">
        <v>2450</v>
      </c>
      <c r="B876" s="13" t="str">
        <f t="shared" si="52"/>
        <v>09</v>
      </c>
      <c r="C876" s="13" t="str">
        <f t="shared" si="53"/>
        <v>05</v>
      </c>
      <c r="D876" s="13" t="str">
        <f t="shared" si="54"/>
        <v>05</v>
      </c>
      <c r="E876" s="14" t="s">
        <v>217</v>
      </c>
      <c r="F876" s="13" t="s">
        <v>4346</v>
      </c>
      <c r="G876" s="14" t="s">
        <v>2444</v>
      </c>
      <c r="H876" s="13" t="s">
        <v>4342</v>
      </c>
      <c r="I876" s="14" t="s">
        <v>960</v>
      </c>
      <c r="J876" s="24" t="s">
        <v>4342</v>
      </c>
      <c r="K876" s="15" t="str">
        <f t="shared" si="55"/>
        <v>INSERT INTO UBIGEO (ID_DEP,ID_PRO,ID_DIS,NOMBRE_DEP,NOMBRE_PRO,NOMBRE_DIS) VALUES ('09','05','05','HUANCAVELICA','CHURCAMPA','LA MERCED');</v>
      </c>
    </row>
    <row r="877" spans="1:11" s="15" customFormat="1" ht="18" customHeight="1" x14ac:dyDescent="0.25">
      <c r="A877" s="12" t="s">
        <v>2451</v>
      </c>
      <c r="B877" s="13" t="str">
        <f t="shared" si="52"/>
        <v>09</v>
      </c>
      <c r="C877" s="13" t="str">
        <f t="shared" si="53"/>
        <v>05</v>
      </c>
      <c r="D877" s="13" t="str">
        <f t="shared" si="54"/>
        <v>06</v>
      </c>
      <c r="E877" s="14" t="s">
        <v>217</v>
      </c>
      <c r="F877" s="13" t="s">
        <v>4346</v>
      </c>
      <c r="G877" s="14" t="s">
        <v>2444</v>
      </c>
      <c r="H877" s="13" t="s">
        <v>4342</v>
      </c>
      <c r="I877" s="14" t="s">
        <v>2452</v>
      </c>
      <c r="J877" s="24" t="s">
        <v>4343</v>
      </c>
      <c r="K877" s="15" t="str">
        <f t="shared" si="55"/>
        <v>INSERT INTO UBIGEO (ID_DEP,ID_PRO,ID_DIS,NOMBRE_DEP,NOMBRE_PRO,NOMBRE_DIS) VALUES ('09','05','06','HUANCAVELICA','CHURCAMPA','LOCROJA');</v>
      </c>
    </row>
    <row r="878" spans="1:11" s="15" customFormat="1" ht="18" customHeight="1" x14ac:dyDescent="0.25">
      <c r="A878" s="12" t="s">
        <v>2453</v>
      </c>
      <c r="B878" s="13" t="str">
        <f t="shared" si="52"/>
        <v>09</v>
      </c>
      <c r="C878" s="13" t="str">
        <f t="shared" si="53"/>
        <v>05</v>
      </c>
      <c r="D878" s="13" t="str">
        <f t="shared" si="54"/>
        <v>07</v>
      </c>
      <c r="E878" s="14" t="s">
        <v>217</v>
      </c>
      <c r="F878" s="13" t="s">
        <v>4346</v>
      </c>
      <c r="G878" s="14" t="s">
        <v>2444</v>
      </c>
      <c r="H878" s="13" t="s">
        <v>4342</v>
      </c>
      <c r="I878" s="14" t="s">
        <v>2454</v>
      </c>
      <c r="J878" s="24" t="s">
        <v>4344</v>
      </c>
      <c r="K878" s="15" t="str">
        <f t="shared" si="55"/>
        <v>INSERT INTO UBIGEO (ID_DEP,ID_PRO,ID_DIS,NOMBRE_DEP,NOMBRE_PRO,NOMBRE_DIS) VALUES ('09','05','07','HUANCAVELICA','CHURCAMPA','PAUCARBAMBA');</v>
      </c>
    </row>
    <row r="879" spans="1:11" s="15" customFormat="1" ht="18" customHeight="1" x14ac:dyDescent="0.25">
      <c r="A879" s="12" t="s">
        <v>2455</v>
      </c>
      <c r="B879" s="13" t="str">
        <f t="shared" si="52"/>
        <v>09</v>
      </c>
      <c r="C879" s="13" t="str">
        <f t="shared" si="53"/>
        <v>05</v>
      </c>
      <c r="D879" s="13" t="str">
        <f t="shared" si="54"/>
        <v>08</v>
      </c>
      <c r="E879" s="14" t="s">
        <v>217</v>
      </c>
      <c r="F879" s="13" t="s">
        <v>4346</v>
      </c>
      <c r="G879" s="14" t="s">
        <v>2444</v>
      </c>
      <c r="H879" s="13" t="s">
        <v>4342</v>
      </c>
      <c r="I879" s="14" t="s">
        <v>2456</v>
      </c>
      <c r="J879" s="24" t="s">
        <v>4345</v>
      </c>
      <c r="K879" s="15" t="str">
        <f t="shared" si="55"/>
        <v>INSERT INTO UBIGEO (ID_DEP,ID_PRO,ID_DIS,NOMBRE_DEP,NOMBRE_PRO,NOMBRE_DIS) VALUES ('09','05','08','HUANCAVELICA','CHURCAMPA','SAN MIGUEL DE MAYOCC');</v>
      </c>
    </row>
    <row r="880" spans="1:11" s="15" customFormat="1" ht="18" customHeight="1" x14ac:dyDescent="0.25">
      <c r="A880" s="12" t="s">
        <v>2457</v>
      </c>
      <c r="B880" s="13" t="str">
        <f t="shared" si="52"/>
        <v>09</v>
      </c>
      <c r="C880" s="13" t="str">
        <f t="shared" si="53"/>
        <v>05</v>
      </c>
      <c r="D880" s="13" t="str">
        <f t="shared" si="54"/>
        <v>09</v>
      </c>
      <c r="E880" s="14" t="s">
        <v>217</v>
      </c>
      <c r="F880" s="13" t="s">
        <v>4346</v>
      </c>
      <c r="G880" s="14" t="s">
        <v>2444</v>
      </c>
      <c r="H880" s="13" t="s">
        <v>4342</v>
      </c>
      <c r="I880" s="14" t="s">
        <v>2458</v>
      </c>
      <c r="J880" s="24" t="s">
        <v>4346</v>
      </c>
      <c r="K880" s="15" t="str">
        <f t="shared" si="55"/>
        <v>INSERT INTO UBIGEO (ID_DEP,ID_PRO,ID_DIS,NOMBRE_DEP,NOMBRE_PRO,NOMBRE_DIS) VALUES ('09','05','09','HUANCAVELICA','CHURCAMPA','SAN PEDRO DE CORIS');</v>
      </c>
    </row>
    <row r="881" spans="1:11" s="15" customFormat="1" ht="18" customHeight="1" x14ac:dyDescent="0.25">
      <c r="A881" s="12" t="s">
        <v>2459</v>
      </c>
      <c r="B881" s="13" t="str">
        <f t="shared" si="52"/>
        <v>09</v>
      </c>
      <c r="C881" s="13" t="str">
        <f t="shared" si="53"/>
        <v>05</v>
      </c>
      <c r="D881" s="13" t="str">
        <f t="shared" si="54"/>
        <v>10</v>
      </c>
      <c r="E881" s="14" t="s">
        <v>217</v>
      </c>
      <c r="F881" s="13" t="s">
        <v>4346</v>
      </c>
      <c r="G881" s="14" t="s">
        <v>2444</v>
      </c>
      <c r="H881" s="13" t="s">
        <v>4342</v>
      </c>
      <c r="I881" s="14" t="s">
        <v>2460</v>
      </c>
      <c r="J881" s="24" t="s">
        <v>56</v>
      </c>
      <c r="K881" s="15" t="str">
        <f t="shared" si="55"/>
        <v>INSERT INTO UBIGEO (ID_DEP,ID_PRO,ID_DIS,NOMBRE_DEP,NOMBRE_PRO,NOMBRE_DIS) VALUES ('09','05','10','HUANCAVELICA','CHURCAMPA','PACHAMARCA');</v>
      </c>
    </row>
    <row r="882" spans="1:11" s="15" customFormat="1" ht="18" customHeight="1" x14ac:dyDescent="0.25">
      <c r="A882" s="12" t="s">
        <v>2461</v>
      </c>
      <c r="B882" s="13" t="str">
        <f t="shared" si="52"/>
        <v>09</v>
      </c>
      <c r="C882" s="13" t="str">
        <f t="shared" si="53"/>
        <v>05</v>
      </c>
      <c r="D882" s="13" t="str">
        <f t="shared" si="54"/>
        <v>11</v>
      </c>
      <c r="E882" s="14" t="s">
        <v>217</v>
      </c>
      <c r="F882" s="13" t="s">
        <v>4346</v>
      </c>
      <c r="G882" s="14" t="s">
        <v>2444</v>
      </c>
      <c r="H882" s="13" t="s">
        <v>4342</v>
      </c>
      <c r="I882" s="14" t="s">
        <v>2462</v>
      </c>
      <c r="J882" s="24" t="s">
        <v>61</v>
      </c>
      <c r="K882" s="15" t="str">
        <f t="shared" si="55"/>
        <v>INSERT INTO UBIGEO (ID_DEP,ID_PRO,ID_DIS,NOMBRE_DEP,NOMBRE_PRO,NOMBRE_DIS) VALUES ('09','05','11','HUANCAVELICA','CHURCAMPA','COSME');</v>
      </c>
    </row>
    <row r="883" spans="1:11" s="15" customFormat="1" ht="18" customHeight="1" x14ac:dyDescent="0.25">
      <c r="A883" s="12" t="s">
        <v>2463</v>
      </c>
      <c r="B883" s="13" t="str">
        <f t="shared" si="52"/>
        <v>09</v>
      </c>
      <c r="C883" s="13" t="str">
        <f t="shared" si="53"/>
        <v>06</v>
      </c>
      <c r="D883" s="13" t="str">
        <f t="shared" si="54"/>
        <v>01</v>
      </c>
      <c r="E883" s="14" t="s">
        <v>217</v>
      </c>
      <c r="F883" s="13" t="s">
        <v>4346</v>
      </c>
      <c r="G883" s="14" t="s">
        <v>2464</v>
      </c>
      <c r="H883" s="13" t="s">
        <v>4343</v>
      </c>
      <c r="I883" s="14" t="s">
        <v>2464</v>
      </c>
      <c r="J883" s="24" t="s">
        <v>4338</v>
      </c>
      <c r="K883" s="15" t="str">
        <f t="shared" si="55"/>
        <v>INSERT INTO UBIGEO (ID_DEP,ID_PRO,ID_DIS,NOMBRE_DEP,NOMBRE_PRO,NOMBRE_DIS) VALUES ('09','06','01','HUANCAVELICA','HUAYTARA','HUAYTARA');</v>
      </c>
    </row>
    <row r="884" spans="1:11" s="15" customFormat="1" ht="18" customHeight="1" x14ac:dyDescent="0.25">
      <c r="A884" s="12" t="s">
        <v>2465</v>
      </c>
      <c r="B884" s="13" t="str">
        <f t="shared" si="52"/>
        <v>09</v>
      </c>
      <c r="C884" s="13" t="str">
        <f t="shared" si="53"/>
        <v>06</v>
      </c>
      <c r="D884" s="13" t="str">
        <f t="shared" si="54"/>
        <v>02</v>
      </c>
      <c r="E884" s="14" t="s">
        <v>217</v>
      </c>
      <c r="F884" s="13" t="s">
        <v>4346</v>
      </c>
      <c r="G884" s="14" t="s">
        <v>2464</v>
      </c>
      <c r="H884" s="13" t="s">
        <v>4343</v>
      </c>
      <c r="I884" s="14" t="s">
        <v>2466</v>
      </c>
      <c r="J884" s="24" t="s">
        <v>4339</v>
      </c>
      <c r="K884" s="15" t="str">
        <f t="shared" si="55"/>
        <v>INSERT INTO UBIGEO (ID_DEP,ID_PRO,ID_DIS,NOMBRE_DEP,NOMBRE_PRO,NOMBRE_DIS) VALUES ('09','06','02','HUANCAVELICA','HUAYTARA','AYAVI');</v>
      </c>
    </row>
    <row r="885" spans="1:11" s="15" customFormat="1" ht="18" customHeight="1" x14ac:dyDescent="0.25">
      <c r="A885" s="12" t="s">
        <v>2467</v>
      </c>
      <c r="B885" s="13" t="str">
        <f t="shared" si="52"/>
        <v>09</v>
      </c>
      <c r="C885" s="13" t="str">
        <f t="shared" si="53"/>
        <v>06</v>
      </c>
      <c r="D885" s="13" t="str">
        <f t="shared" si="54"/>
        <v>03</v>
      </c>
      <c r="E885" s="14" t="s">
        <v>217</v>
      </c>
      <c r="F885" s="13" t="s">
        <v>4346</v>
      </c>
      <c r="G885" s="14" t="s">
        <v>2464</v>
      </c>
      <c r="H885" s="13" t="s">
        <v>4343</v>
      </c>
      <c r="I885" s="14" t="s">
        <v>2468</v>
      </c>
      <c r="J885" s="24" t="s">
        <v>4340</v>
      </c>
      <c r="K885" s="15" t="str">
        <f t="shared" si="55"/>
        <v>INSERT INTO UBIGEO (ID_DEP,ID_PRO,ID_DIS,NOMBRE_DEP,NOMBRE_PRO,NOMBRE_DIS) VALUES ('09','06','03','HUANCAVELICA','HUAYTARA','CORDOVA');</v>
      </c>
    </row>
    <row r="886" spans="1:11" s="15" customFormat="1" ht="18" customHeight="1" x14ac:dyDescent="0.25">
      <c r="A886" s="12" t="s">
        <v>2469</v>
      </c>
      <c r="B886" s="13" t="str">
        <f t="shared" si="52"/>
        <v>09</v>
      </c>
      <c r="C886" s="13" t="str">
        <f t="shared" si="53"/>
        <v>06</v>
      </c>
      <c r="D886" s="13" t="str">
        <f t="shared" si="54"/>
        <v>04</v>
      </c>
      <c r="E886" s="14" t="s">
        <v>217</v>
      </c>
      <c r="F886" s="13" t="s">
        <v>4346</v>
      </c>
      <c r="G886" s="14" t="s">
        <v>2464</v>
      </c>
      <c r="H886" s="13" t="s">
        <v>4343</v>
      </c>
      <c r="I886" s="14" t="s">
        <v>2470</v>
      </c>
      <c r="J886" s="24" t="s">
        <v>4341</v>
      </c>
      <c r="K886" s="15" t="str">
        <f t="shared" si="55"/>
        <v>INSERT INTO UBIGEO (ID_DEP,ID_PRO,ID_DIS,NOMBRE_DEP,NOMBRE_PRO,NOMBRE_DIS) VALUES ('09','06','04','HUANCAVELICA','HUAYTARA','HUAYACUNDO ARMA');</v>
      </c>
    </row>
    <row r="887" spans="1:11" s="15" customFormat="1" ht="18" customHeight="1" x14ac:dyDescent="0.25">
      <c r="A887" s="12" t="s">
        <v>2471</v>
      </c>
      <c r="B887" s="13" t="str">
        <f t="shared" si="52"/>
        <v>09</v>
      </c>
      <c r="C887" s="13" t="str">
        <f t="shared" si="53"/>
        <v>06</v>
      </c>
      <c r="D887" s="13" t="str">
        <f t="shared" si="54"/>
        <v>05</v>
      </c>
      <c r="E887" s="14" t="s">
        <v>217</v>
      </c>
      <c r="F887" s="13" t="s">
        <v>4346</v>
      </c>
      <c r="G887" s="14" t="s">
        <v>2464</v>
      </c>
      <c r="H887" s="13" t="s">
        <v>4343</v>
      </c>
      <c r="I887" s="14" t="s">
        <v>2472</v>
      </c>
      <c r="J887" s="24" t="s">
        <v>4342</v>
      </c>
      <c r="K887" s="15" t="str">
        <f t="shared" si="55"/>
        <v>INSERT INTO UBIGEO (ID_DEP,ID_PRO,ID_DIS,NOMBRE_DEP,NOMBRE_PRO,NOMBRE_DIS) VALUES ('09','06','05','HUANCAVELICA','HUAYTARA','LARAMARCA');</v>
      </c>
    </row>
    <row r="888" spans="1:11" s="15" customFormat="1" ht="18" customHeight="1" x14ac:dyDescent="0.25">
      <c r="A888" s="12" t="s">
        <v>2473</v>
      </c>
      <c r="B888" s="13" t="str">
        <f t="shared" si="52"/>
        <v>09</v>
      </c>
      <c r="C888" s="13" t="str">
        <f t="shared" si="53"/>
        <v>06</v>
      </c>
      <c r="D888" s="13" t="str">
        <f t="shared" si="54"/>
        <v>06</v>
      </c>
      <c r="E888" s="14" t="s">
        <v>217</v>
      </c>
      <c r="F888" s="13" t="s">
        <v>4346</v>
      </c>
      <c r="G888" s="14" t="s">
        <v>2464</v>
      </c>
      <c r="H888" s="13" t="s">
        <v>4343</v>
      </c>
      <c r="I888" s="14" t="s">
        <v>2474</v>
      </c>
      <c r="J888" s="24" t="s">
        <v>4343</v>
      </c>
      <c r="K888" s="15" t="str">
        <f t="shared" si="55"/>
        <v>INSERT INTO UBIGEO (ID_DEP,ID_PRO,ID_DIS,NOMBRE_DEP,NOMBRE_PRO,NOMBRE_DIS) VALUES ('09','06','06','HUANCAVELICA','HUAYTARA','OCOYO');</v>
      </c>
    </row>
    <row r="889" spans="1:11" s="15" customFormat="1" ht="18" customHeight="1" x14ac:dyDescent="0.25">
      <c r="A889" s="12" t="s">
        <v>2475</v>
      </c>
      <c r="B889" s="13" t="str">
        <f t="shared" si="52"/>
        <v>09</v>
      </c>
      <c r="C889" s="13" t="str">
        <f t="shared" si="53"/>
        <v>06</v>
      </c>
      <c r="D889" s="13" t="str">
        <f t="shared" si="54"/>
        <v>07</v>
      </c>
      <c r="E889" s="14" t="s">
        <v>217</v>
      </c>
      <c r="F889" s="13" t="s">
        <v>4346</v>
      </c>
      <c r="G889" s="14" t="s">
        <v>2464</v>
      </c>
      <c r="H889" s="13" t="s">
        <v>4343</v>
      </c>
      <c r="I889" s="14" t="s">
        <v>2476</v>
      </c>
      <c r="J889" s="24" t="s">
        <v>4344</v>
      </c>
      <c r="K889" s="15" t="str">
        <f t="shared" si="55"/>
        <v>INSERT INTO UBIGEO (ID_DEP,ID_PRO,ID_DIS,NOMBRE_DEP,NOMBRE_PRO,NOMBRE_DIS) VALUES ('09','06','07','HUANCAVELICA','HUAYTARA','PILPICHACA');</v>
      </c>
    </row>
    <row r="890" spans="1:11" s="15" customFormat="1" ht="18" customHeight="1" x14ac:dyDescent="0.25">
      <c r="A890" s="12" t="s">
        <v>2477</v>
      </c>
      <c r="B890" s="13" t="str">
        <f t="shared" si="52"/>
        <v>09</v>
      </c>
      <c r="C890" s="13" t="str">
        <f t="shared" si="53"/>
        <v>06</v>
      </c>
      <c r="D890" s="13" t="str">
        <f t="shared" si="54"/>
        <v>08</v>
      </c>
      <c r="E890" s="14" t="s">
        <v>217</v>
      </c>
      <c r="F890" s="13" t="s">
        <v>4346</v>
      </c>
      <c r="G890" s="14" t="s">
        <v>2464</v>
      </c>
      <c r="H890" s="13" t="s">
        <v>4343</v>
      </c>
      <c r="I890" s="14" t="s">
        <v>2478</v>
      </c>
      <c r="J890" s="24" t="s">
        <v>4345</v>
      </c>
      <c r="K890" s="15" t="str">
        <f t="shared" si="55"/>
        <v>INSERT INTO UBIGEO (ID_DEP,ID_PRO,ID_DIS,NOMBRE_DEP,NOMBRE_PRO,NOMBRE_DIS) VALUES ('09','06','08','HUANCAVELICA','HUAYTARA','QUERCO');</v>
      </c>
    </row>
    <row r="891" spans="1:11" s="15" customFormat="1" ht="18" customHeight="1" x14ac:dyDescent="0.25">
      <c r="A891" s="12" t="s">
        <v>2479</v>
      </c>
      <c r="B891" s="13" t="str">
        <f t="shared" si="52"/>
        <v>09</v>
      </c>
      <c r="C891" s="13" t="str">
        <f t="shared" si="53"/>
        <v>06</v>
      </c>
      <c r="D891" s="13" t="str">
        <f t="shared" si="54"/>
        <v>09</v>
      </c>
      <c r="E891" s="14" t="s">
        <v>217</v>
      </c>
      <c r="F891" s="13" t="s">
        <v>4346</v>
      </c>
      <c r="G891" s="14" t="s">
        <v>2464</v>
      </c>
      <c r="H891" s="13" t="s">
        <v>4343</v>
      </c>
      <c r="I891" s="14" t="s">
        <v>2480</v>
      </c>
      <c r="J891" s="24" t="s">
        <v>4346</v>
      </c>
      <c r="K891" s="15" t="str">
        <f t="shared" si="55"/>
        <v>INSERT INTO UBIGEO (ID_DEP,ID_PRO,ID_DIS,NOMBRE_DEP,NOMBRE_PRO,NOMBRE_DIS) VALUES ('09','06','09','HUANCAVELICA','HUAYTARA','QUITO-ARMA');</v>
      </c>
    </row>
    <row r="892" spans="1:11" s="15" customFormat="1" ht="18" customHeight="1" x14ac:dyDescent="0.25">
      <c r="A892" s="12" t="s">
        <v>2481</v>
      </c>
      <c r="B892" s="13" t="str">
        <f t="shared" si="52"/>
        <v>09</v>
      </c>
      <c r="C892" s="13" t="str">
        <f t="shared" si="53"/>
        <v>06</v>
      </c>
      <c r="D892" s="13" t="str">
        <f t="shared" si="54"/>
        <v>10</v>
      </c>
      <c r="E892" s="14" t="s">
        <v>217</v>
      </c>
      <c r="F892" s="13" t="s">
        <v>4346</v>
      </c>
      <c r="G892" s="14" t="s">
        <v>2464</v>
      </c>
      <c r="H892" s="13" t="s">
        <v>4343</v>
      </c>
      <c r="I892" s="14" t="s">
        <v>2482</v>
      </c>
      <c r="J892" s="24" t="s">
        <v>56</v>
      </c>
      <c r="K892" s="15" t="str">
        <f t="shared" si="55"/>
        <v>INSERT INTO UBIGEO (ID_DEP,ID_PRO,ID_DIS,NOMBRE_DEP,NOMBRE_PRO,NOMBRE_DIS) VALUES ('09','06','10','HUANCAVELICA','HUAYTARA','SAN ANTONIO DE CUSICANCHA');</v>
      </c>
    </row>
    <row r="893" spans="1:11" s="15" customFormat="1" ht="18" customHeight="1" x14ac:dyDescent="0.25">
      <c r="A893" s="12" t="s">
        <v>2483</v>
      </c>
      <c r="B893" s="13" t="str">
        <f t="shared" si="52"/>
        <v>09</v>
      </c>
      <c r="C893" s="13" t="str">
        <f t="shared" si="53"/>
        <v>06</v>
      </c>
      <c r="D893" s="13" t="str">
        <f t="shared" si="54"/>
        <v>11</v>
      </c>
      <c r="E893" s="14" t="s">
        <v>217</v>
      </c>
      <c r="F893" s="13" t="s">
        <v>4346</v>
      </c>
      <c r="G893" s="14" t="s">
        <v>2464</v>
      </c>
      <c r="H893" s="13" t="s">
        <v>4343</v>
      </c>
      <c r="I893" s="14" t="s">
        <v>2484</v>
      </c>
      <c r="J893" s="24" t="s">
        <v>61</v>
      </c>
      <c r="K893" s="15" t="str">
        <f t="shared" si="55"/>
        <v>INSERT INTO UBIGEO (ID_DEP,ID_PRO,ID_DIS,NOMBRE_DEP,NOMBRE_PRO,NOMBRE_DIS) VALUES ('09','06','11','HUANCAVELICA','HUAYTARA','SAN FRANCISCO DE SANGAYAICO');</v>
      </c>
    </row>
    <row r="894" spans="1:11" s="15" customFormat="1" ht="18" customHeight="1" x14ac:dyDescent="0.25">
      <c r="A894" s="12" t="s">
        <v>2485</v>
      </c>
      <c r="B894" s="13" t="str">
        <f t="shared" si="52"/>
        <v>09</v>
      </c>
      <c r="C894" s="13" t="str">
        <f t="shared" si="53"/>
        <v>06</v>
      </c>
      <c r="D894" s="13" t="str">
        <f t="shared" si="54"/>
        <v>12</v>
      </c>
      <c r="E894" s="14" t="s">
        <v>217</v>
      </c>
      <c r="F894" s="13" t="s">
        <v>4346</v>
      </c>
      <c r="G894" s="14" t="s">
        <v>2464</v>
      </c>
      <c r="H894" s="13" t="s">
        <v>4343</v>
      </c>
      <c r="I894" s="14" t="s">
        <v>2486</v>
      </c>
      <c r="J894" s="24" t="s">
        <v>66</v>
      </c>
      <c r="K894" s="15" t="str">
        <f t="shared" si="55"/>
        <v>INSERT INTO UBIGEO (ID_DEP,ID_PRO,ID_DIS,NOMBRE_DEP,NOMBRE_PRO,NOMBRE_DIS) VALUES ('09','06','12','HUANCAVELICA','HUAYTARA','SAN ISIDRO');</v>
      </c>
    </row>
    <row r="895" spans="1:11" s="15" customFormat="1" ht="18" customHeight="1" x14ac:dyDescent="0.25">
      <c r="A895" s="12" t="s">
        <v>2487</v>
      </c>
      <c r="B895" s="13" t="str">
        <f t="shared" si="52"/>
        <v>09</v>
      </c>
      <c r="C895" s="13" t="str">
        <f t="shared" si="53"/>
        <v>06</v>
      </c>
      <c r="D895" s="13" t="str">
        <f t="shared" si="54"/>
        <v>13</v>
      </c>
      <c r="E895" s="14" t="s">
        <v>217</v>
      </c>
      <c r="F895" s="13" t="s">
        <v>4346</v>
      </c>
      <c r="G895" s="14" t="s">
        <v>2464</v>
      </c>
      <c r="H895" s="13" t="s">
        <v>4343</v>
      </c>
      <c r="I895" s="14" t="s">
        <v>2488</v>
      </c>
      <c r="J895" s="24" t="s">
        <v>70</v>
      </c>
      <c r="K895" s="15" t="str">
        <f t="shared" si="55"/>
        <v>INSERT INTO UBIGEO (ID_DEP,ID_PRO,ID_DIS,NOMBRE_DEP,NOMBRE_PRO,NOMBRE_DIS) VALUES ('09','06','13','HUANCAVELICA','HUAYTARA','SANTIAGO DE CHOCORVOS');</v>
      </c>
    </row>
    <row r="896" spans="1:11" s="15" customFormat="1" ht="18" customHeight="1" x14ac:dyDescent="0.25">
      <c r="A896" s="12" t="s">
        <v>2489</v>
      </c>
      <c r="B896" s="13" t="str">
        <f t="shared" si="52"/>
        <v>09</v>
      </c>
      <c r="C896" s="13" t="str">
        <f t="shared" si="53"/>
        <v>06</v>
      </c>
      <c r="D896" s="13" t="str">
        <f t="shared" si="54"/>
        <v>14</v>
      </c>
      <c r="E896" s="14" t="s">
        <v>217</v>
      </c>
      <c r="F896" s="13" t="s">
        <v>4346</v>
      </c>
      <c r="G896" s="14" t="s">
        <v>2464</v>
      </c>
      <c r="H896" s="13" t="s">
        <v>4343</v>
      </c>
      <c r="I896" s="14" t="s">
        <v>2490</v>
      </c>
      <c r="J896" s="24" t="s">
        <v>76</v>
      </c>
      <c r="K896" s="15" t="str">
        <f t="shared" si="55"/>
        <v>INSERT INTO UBIGEO (ID_DEP,ID_PRO,ID_DIS,NOMBRE_DEP,NOMBRE_PRO,NOMBRE_DIS) VALUES ('09','06','14','HUANCAVELICA','HUAYTARA','SANTIAGO DE QUIRAHUARA');</v>
      </c>
    </row>
    <row r="897" spans="1:11" s="15" customFormat="1" ht="18" customHeight="1" x14ac:dyDescent="0.25">
      <c r="A897" s="12" t="s">
        <v>2491</v>
      </c>
      <c r="B897" s="13" t="str">
        <f t="shared" si="52"/>
        <v>09</v>
      </c>
      <c r="C897" s="13" t="str">
        <f t="shared" si="53"/>
        <v>06</v>
      </c>
      <c r="D897" s="13" t="str">
        <f t="shared" si="54"/>
        <v>15</v>
      </c>
      <c r="E897" s="14" t="s">
        <v>217</v>
      </c>
      <c r="F897" s="13" t="s">
        <v>4346</v>
      </c>
      <c r="G897" s="14" t="s">
        <v>2464</v>
      </c>
      <c r="H897" s="13" t="s">
        <v>4343</v>
      </c>
      <c r="I897" s="14" t="s">
        <v>2492</v>
      </c>
      <c r="J897" s="24" t="s">
        <v>80</v>
      </c>
      <c r="K897" s="15" t="str">
        <f t="shared" si="55"/>
        <v>INSERT INTO UBIGEO (ID_DEP,ID_PRO,ID_DIS,NOMBRE_DEP,NOMBRE_PRO,NOMBRE_DIS) VALUES ('09','06','15','HUANCAVELICA','HUAYTARA','SANTO DOMINGO DE CAPILLAS');</v>
      </c>
    </row>
    <row r="898" spans="1:11" s="15" customFormat="1" ht="18" customHeight="1" x14ac:dyDescent="0.25">
      <c r="A898" s="12" t="s">
        <v>2493</v>
      </c>
      <c r="B898" s="13" t="str">
        <f t="shared" si="52"/>
        <v>09</v>
      </c>
      <c r="C898" s="13" t="str">
        <f t="shared" si="53"/>
        <v>06</v>
      </c>
      <c r="D898" s="13" t="str">
        <f t="shared" si="54"/>
        <v>16</v>
      </c>
      <c r="E898" s="14" t="s">
        <v>217</v>
      </c>
      <c r="F898" s="13" t="s">
        <v>4346</v>
      </c>
      <c r="G898" s="14" t="s">
        <v>2464</v>
      </c>
      <c r="H898" s="13" t="s">
        <v>4343</v>
      </c>
      <c r="I898" s="14" t="s">
        <v>1726</v>
      </c>
      <c r="J898" s="24" t="s">
        <v>84</v>
      </c>
      <c r="K898" s="15" t="str">
        <f t="shared" si="55"/>
        <v>INSERT INTO UBIGEO (ID_DEP,ID_PRO,ID_DIS,NOMBRE_DEP,NOMBRE_PRO,NOMBRE_DIS) VALUES ('09','06','16','HUANCAVELICA','HUAYTARA','TAMBO');</v>
      </c>
    </row>
    <row r="899" spans="1:11" s="15" customFormat="1" ht="18" customHeight="1" x14ac:dyDescent="0.25">
      <c r="A899" s="12" t="s">
        <v>2494</v>
      </c>
      <c r="B899" s="13" t="str">
        <f t="shared" ref="B899:B962" si="56">LEFT(A899,2)</f>
        <v>09</v>
      </c>
      <c r="C899" s="13" t="str">
        <f t="shared" ref="C899:C962" si="57">RIGHT(LEFT(A899,4),2)</f>
        <v>07</v>
      </c>
      <c r="D899" s="13" t="str">
        <f t="shared" ref="D899:D962" si="58">RIGHT(A899,2)</f>
        <v>01</v>
      </c>
      <c r="E899" s="14" t="s">
        <v>217</v>
      </c>
      <c r="F899" s="13" t="s">
        <v>4346</v>
      </c>
      <c r="G899" s="14" t="s">
        <v>2495</v>
      </c>
      <c r="H899" s="13" t="s">
        <v>4344</v>
      </c>
      <c r="I899" s="14" t="s">
        <v>1174</v>
      </c>
      <c r="J899" s="24" t="s">
        <v>4338</v>
      </c>
      <c r="K899" s="15" t="str">
        <f t="shared" ref="K899:K962" si="59">CONCATENATE($K$1," VALUES ('",B899,"','",C899,"','",D899,"','",E899,"','",G899,"','",I899,"');")</f>
        <v>INSERT INTO UBIGEO (ID_DEP,ID_PRO,ID_DIS,NOMBRE_DEP,NOMBRE_PRO,NOMBRE_DIS) VALUES ('09','07','01','HUANCAVELICA','TAYACAJA','PAMPAS');</v>
      </c>
    </row>
    <row r="900" spans="1:11" s="15" customFormat="1" ht="18" customHeight="1" x14ac:dyDescent="0.25">
      <c r="A900" s="12" t="s">
        <v>2496</v>
      </c>
      <c r="B900" s="13" t="str">
        <f t="shared" si="56"/>
        <v>09</v>
      </c>
      <c r="C900" s="13" t="str">
        <f t="shared" si="57"/>
        <v>07</v>
      </c>
      <c r="D900" s="13" t="str">
        <f t="shared" si="58"/>
        <v>02</v>
      </c>
      <c r="E900" s="14" t="s">
        <v>217</v>
      </c>
      <c r="F900" s="13" t="s">
        <v>4346</v>
      </c>
      <c r="G900" s="14" t="s">
        <v>2495</v>
      </c>
      <c r="H900" s="13" t="s">
        <v>4344</v>
      </c>
      <c r="I900" s="14" t="s">
        <v>2497</v>
      </c>
      <c r="J900" s="24" t="s">
        <v>4339</v>
      </c>
      <c r="K900" s="15" t="str">
        <f t="shared" si="59"/>
        <v>INSERT INTO UBIGEO (ID_DEP,ID_PRO,ID_DIS,NOMBRE_DEP,NOMBRE_PRO,NOMBRE_DIS) VALUES ('09','07','02','HUANCAVELICA','TAYACAJA','ACOSTAMBO');</v>
      </c>
    </row>
    <row r="901" spans="1:11" s="15" customFormat="1" ht="18" customHeight="1" x14ac:dyDescent="0.25">
      <c r="A901" s="12" t="s">
        <v>2498</v>
      </c>
      <c r="B901" s="13" t="str">
        <f t="shared" si="56"/>
        <v>09</v>
      </c>
      <c r="C901" s="13" t="str">
        <f t="shared" si="57"/>
        <v>07</v>
      </c>
      <c r="D901" s="13" t="str">
        <f t="shared" si="58"/>
        <v>03</v>
      </c>
      <c r="E901" s="14" t="s">
        <v>217</v>
      </c>
      <c r="F901" s="13" t="s">
        <v>4346</v>
      </c>
      <c r="G901" s="14" t="s">
        <v>2495</v>
      </c>
      <c r="H901" s="13" t="s">
        <v>4344</v>
      </c>
      <c r="I901" s="14" t="s">
        <v>2499</v>
      </c>
      <c r="J901" s="24" t="s">
        <v>4340</v>
      </c>
      <c r="K901" s="15" t="str">
        <f t="shared" si="59"/>
        <v>INSERT INTO UBIGEO (ID_DEP,ID_PRO,ID_DIS,NOMBRE_DEP,NOMBRE_PRO,NOMBRE_DIS) VALUES ('09','07','03','HUANCAVELICA','TAYACAJA','ACRAQUIA');</v>
      </c>
    </row>
    <row r="902" spans="1:11" s="15" customFormat="1" ht="18" customHeight="1" x14ac:dyDescent="0.25">
      <c r="A902" s="12" t="s">
        <v>2500</v>
      </c>
      <c r="B902" s="13" t="str">
        <f t="shared" si="56"/>
        <v>09</v>
      </c>
      <c r="C902" s="13" t="str">
        <f t="shared" si="57"/>
        <v>07</v>
      </c>
      <c r="D902" s="13" t="str">
        <f t="shared" si="58"/>
        <v>04</v>
      </c>
      <c r="E902" s="14" t="s">
        <v>217</v>
      </c>
      <c r="F902" s="13" t="s">
        <v>4346</v>
      </c>
      <c r="G902" s="14" t="s">
        <v>2495</v>
      </c>
      <c r="H902" s="13" t="s">
        <v>4344</v>
      </c>
      <c r="I902" s="14" t="s">
        <v>2501</v>
      </c>
      <c r="J902" s="24" t="s">
        <v>4341</v>
      </c>
      <c r="K902" s="15" t="str">
        <f t="shared" si="59"/>
        <v>INSERT INTO UBIGEO (ID_DEP,ID_PRO,ID_DIS,NOMBRE_DEP,NOMBRE_PRO,NOMBRE_DIS) VALUES ('09','07','04','HUANCAVELICA','TAYACAJA','AHUAYCHA');</v>
      </c>
    </row>
    <row r="903" spans="1:11" s="15" customFormat="1" ht="18" customHeight="1" x14ac:dyDescent="0.25">
      <c r="A903" s="12" t="s">
        <v>2502</v>
      </c>
      <c r="B903" s="13" t="str">
        <f t="shared" si="56"/>
        <v>09</v>
      </c>
      <c r="C903" s="13" t="str">
        <f t="shared" si="57"/>
        <v>07</v>
      </c>
      <c r="D903" s="13" t="str">
        <f t="shared" si="58"/>
        <v>05</v>
      </c>
      <c r="E903" s="14" t="s">
        <v>217</v>
      </c>
      <c r="F903" s="13" t="s">
        <v>4346</v>
      </c>
      <c r="G903" s="14" t="s">
        <v>2495</v>
      </c>
      <c r="H903" s="13" t="s">
        <v>4344</v>
      </c>
      <c r="I903" s="14" t="s">
        <v>937</v>
      </c>
      <c r="J903" s="24" t="s">
        <v>4342</v>
      </c>
      <c r="K903" s="15" t="str">
        <f t="shared" si="59"/>
        <v>INSERT INTO UBIGEO (ID_DEP,ID_PRO,ID_DIS,NOMBRE_DEP,NOMBRE_PRO,NOMBRE_DIS) VALUES ('09','07','05','HUANCAVELICA','TAYACAJA','COLCABAMBA');</v>
      </c>
    </row>
    <row r="904" spans="1:11" s="15" customFormat="1" ht="18" customHeight="1" x14ac:dyDescent="0.25">
      <c r="A904" s="12" t="s">
        <v>2503</v>
      </c>
      <c r="B904" s="13" t="str">
        <f t="shared" si="56"/>
        <v>09</v>
      </c>
      <c r="C904" s="13" t="str">
        <f t="shared" si="57"/>
        <v>07</v>
      </c>
      <c r="D904" s="13" t="str">
        <f t="shared" si="58"/>
        <v>06</v>
      </c>
      <c r="E904" s="14" t="s">
        <v>217</v>
      </c>
      <c r="F904" s="13" t="s">
        <v>4346</v>
      </c>
      <c r="G904" s="14" t="s">
        <v>2495</v>
      </c>
      <c r="H904" s="13" t="s">
        <v>4344</v>
      </c>
      <c r="I904" s="14" t="s">
        <v>2504</v>
      </c>
      <c r="J904" s="24" t="s">
        <v>4343</v>
      </c>
      <c r="K904" s="15" t="str">
        <f t="shared" si="59"/>
        <v>INSERT INTO UBIGEO (ID_DEP,ID_PRO,ID_DIS,NOMBRE_DEP,NOMBRE_PRO,NOMBRE_DIS) VALUES ('09','07','06','HUANCAVELICA','TAYACAJA','DANIEL HERNANDEZ');</v>
      </c>
    </row>
    <row r="905" spans="1:11" s="15" customFormat="1" ht="18" customHeight="1" x14ac:dyDescent="0.25">
      <c r="A905" s="12" t="s">
        <v>2505</v>
      </c>
      <c r="B905" s="13" t="str">
        <f t="shared" si="56"/>
        <v>09</v>
      </c>
      <c r="C905" s="13" t="str">
        <f t="shared" si="57"/>
        <v>07</v>
      </c>
      <c r="D905" s="13" t="str">
        <f t="shared" si="58"/>
        <v>07</v>
      </c>
      <c r="E905" s="14" t="s">
        <v>217</v>
      </c>
      <c r="F905" s="13" t="s">
        <v>4346</v>
      </c>
      <c r="G905" s="14" t="s">
        <v>2495</v>
      </c>
      <c r="H905" s="13" t="s">
        <v>4344</v>
      </c>
      <c r="I905" s="14" t="s">
        <v>2356</v>
      </c>
      <c r="J905" s="24" t="s">
        <v>4344</v>
      </c>
      <c r="K905" s="15" t="str">
        <f t="shared" si="59"/>
        <v>INSERT INTO UBIGEO (ID_DEP,ID_PRO,ID_DIS,NOMBRE_DEP,NOMBRE_PRO,NOMBRE_DIS) VALUES ('09','07','07','HUANCAVELICA','TAYACAJA','HUACHOCOLPA');</v>
      </c>
    </row>
    <row r="906" spans="1:11" s="15" customFormat="1" ht="18" customHeight="1" x14ac:dyDescent="0.25">
      <c r="A906" s="12" t="s">
        <v>2506</v>
      </c>
      <c r="B906" s="13" t="str">
        <f t="shared" si="56"/>
        <v>09</v>
      </c>
      <c r="C906" s="13" t="str">
        <f t="shared" si="57"/>
        <v>07</v>
      </c>
      <c r="D906" s="13" t="str">
        <f t="shared" si="58"/>
        <v>09</v>
      </c>
      <c r="E906" s="14" t="s">
        <v>217</v>
      </c>
      <c r="F906" s="13" t="s">
        <v>4346</v>
      </c>
      <c r="G906" s="14" t="s">
        <v>2495</v>
      </c>
      <c r="H906" s="13" t="s">
        <v>4344</v>
      </c>
      <c r="I906" s="14" t="s">
        <v>2507</v>
      </c>
      <c r="J906" s="24" t="s">
        <v>4346</v>
      </c>
      <c r="K906" s="15" t="str">
        <f t="shared" si="59"/>
        <v>INSERT INTO UBIGEO (ID_DEP,ID_PRO,ID_DIS,NOMBRE_DEP,NOMBRE_PRO,NOMBRE_DIS) VALUES ('09','07','09','HUANCAVELICA','TAYACAJA','HUARIBAMBA');</v>
      </c>
    </row>
    <row r="907" spans="1:11" s="15" customFormat="1" ht="18" customHeight="1" x14ac:dyDescent="0.25">
      <c r="A907" s="12" t="s">
        <v>2508</v>
      </c>
      <c r="B907" s="13" t="str">
        <f t="shared" si="56"/>
        <v>09</v>
      </c>
      <c r="C907" s="13" t="str">
        <f t="shared" si="57"/>
        <v>07</v>
      </c>
      <c r="D907" s="13" t="str">
        <f t="shared" si="58"/>
        <v>10</v>
      </c>
      <c r="E907" s="14" t="s">
        <v>217</v>
      </c>
      <c r="F907" s="13" t="s">
        <v>4346</v>
      </c>
      <c r="G907" s="14" t="s">
        <v>2495</v>
      </c>
      <c r="H907" s="13" t="s">
        <v>4344</v>
      </c>
      <c r="I907" s="14" t="s">
        <v>2509</v>
      </c>
      <c r="J907" s="24" t="s">
        <v>56</v>
      </c>
      <c r="K907" s="15" t="str">
        <f t="shared" si="59"/>
        <v>INSERT INTO UBIGEO (ID_DEP,ID_PRO,ID_DIS,NOMBRE_DEP,NOMBRE_PRO,NOMBRE_DIS) VALUES ('09','07','10','HUANCAVELICA','TAYACAJA','ÑAHUIMPUQUIO');</v>
      </c>
    </row>
    <row r="908" spans="1:11" s="15" customFormat="1" ht="18" customHeight="1" x14ac:dyDescent="0.25">
      <c r="A908" s="12" t="s">
        <v>2510</v>
      </c>
      <c r="B908" s="13" t="str">
        <f t="shared" si="56"/>
        <v>09</v>
      </c>
      <c r="C908" s="13" t="str">
        <f t="shared" si="57"/>
        <v>07</v>
      </c>
      <c r="D908" s="13" t="str">
        <f t="shared" si="58"/>
        <v>11</v>
      </c>
      <c r="E908" s="14" t="s">
        <v>217</v>
      </c>
      <c r="F908" s="13" t="s">
        <v>4346</v>
      </c>
      <c r="G908" s="14" t="s">
        <v>2495</v>
      </c>
      <c r="H908" s="13" t="s">
        <v>4344</v>
      </c>
      <c r="I908" s="14" t="s">
        <v>2511</v>
      </c>
      <c r="J908" s="24" t="s">
        <v>61</v>
      </c>
      <c r="K908" s="15" t="str">
        <f t="shared" si="59"/>
        <v>INSERT INTO UBIGEO (ID_DEP,ID_PRO,ID_DIS,NOMBRE_DEP,NOMBRE_PRO,NOMBRE_DIS) VALUES ('09','07','11','HUANCAVELICA','TAYACAJA','PAZOS');</v>
      </c>
    </row>
    <row r="909" spans="1:11" s="15" customFormat="1" ht="18" customHeight="1" x14ac:dyDescent="0.25">
      <c r="A909" s="12" t="s">
        <v>2512</v>
      </c>
      <c r="B909" s="13" t="str">
        <f t="shared" si="56"/>
        <v>09</v>
      </c>
      <c r="C909" s="13" t="str">
        <f t="shared" si="57"/>
        <v>07</v>
      </c>
      <c r="D909" s="13" t="str">
        <f t="shared" si="58"/>
        <v>13</v>
      </c>
      <c r="E909" s="14" t="s">
        <v>217</v>
      </c>
      <c r="F909" s="13" t="s">
        <v>4346</v>
      </c>
      <c r="G909" s="14" t="s">
        <v>2495</v>
      </c>
      <c r="H909" s="13" t="s">
        <v>4344</v>
      </c>
      <c r="I909" s="14" t="s">
        <v>2513</v>
      </c>
      <c r="J909" s="24" t="s">
        <v>70</v>
      </c>
      <c r="K909" s="15" t="str">
        <f t="shared" si="59"/>
        <v>INSERT INTO UBIGEO (ID_DEP,ID_PRO,ID_DIS,NOMBRE_DEP,NOMBRE_PRO,NOMBRE_DIS) VALUES ('09','07','13','HUANCAVELICA','TAYACAJA','QUISHUAR');</v>
      </c>
    </row>
    <row r="910" spans="1:11" s="15" customFormat="1" ht="18" customHeight="1" x14ac:dyDescent="0.25">
      <c r="A910" s="12" t="s">
        <v>2514</v>
      </c>
      <c r="B910" s="13" t="str">
        <f t="shared" si="56"/>
        <v>09</v>
      </c>
      <c r="C910" s="13" t="str">
        <f t="shared" si="57"/>
        <v>07</v>
      </c>
      <c r="D910" s="13" t="str">
        <f t="shared" si="58"/>
        <v>14</v>
      </c>
      <c r="E910" s="14" t="s">
        <v>217</v>
      </c>
      <c r="F910" s="13" t="s">
        <v>4346</v>
      </c>
      <c r="G910" s="14" t="s">
        <v>2495</v>
      </c>
      <c r="H910" s="13" t="s">
        <v>4344</v>
      </c>
      <c r="I910" s="14" t="s">
        <v>2515</v>
      </c>
      <c r="J910" s="24" t="s">
        <v>76</v>
      </c>
      <c r="K910" s="15" t="str">
        <f t="shared" si="59"/>
        <v>INSERT INTO UBIGEO (ID_DEP,ID_PRO,ID_DIS,NOMBRE_DEP,NOMBRE_PRO,NOMBRE_DIS) VALUES ('09','07','14','HUANCAVELICA','TAYACAJA','SALCABAMBA');</v>
      </c>
    </row>
    <row r="911" spans="1:11" s="15" customFormat="1" ht="18" customHeight="1" x14ac:dyDescent="0.25">
      <c r="A911" s="12" t="s">
        <v>2516</v>
      </c>
      <c r="B911" s="13" t="str">
        <f t="shared" si="56"/>
        <v>09</v>
      </c>
      <c r="C911" s="13" t="str">
        <f t="shared" si="57"/>
        <v>07</v>
      </c>
      <c r="D911" s="13" t="str">
        <f t="shared" si="58"/>
        <v>15</v>
      </c>
      <c r="E911" s="14" t="s">
        <v>217</v>
      </c>
      <c r="F911" s="13" t="s">
        <v>4346</v>
      </c>
      <c r="G911" s="14" t="s">
        <v>2495</v>
      </c>
      <c r="H911" s="13" t="s">
        <v>4344</v>
      </c>
      <c r="I911" s="14" t="s">
        <v>2517</v>
      </c>
      <c r="J911" s="24" t="s">
        <v>80</v>
      </c>
      <c r="K911" s="15" t="str">
        <f t="shared" si="59"/>
        <v>INSERT INTO UBIGEO (ID_DEP,ID_PRO,ID_DIS,NOMBRE_DEP,NOMBRE_PRO,NOMBRE_DIS) VALUES ('09','07','15','HUANCAVELICA','TAYACAJA','SALCAHUASI');</v>
      </c>
    </row>
    <row r="912" spans="1:11" s="15" customFormat="1" ht="18" customHeight="1" x14ac:dyDescent="0.25">
      <c r="A912" s="12" t="s">
        <v>2518</v>
      </c>
      <c r="B912" s="13" t="str">
        <f t="shared" si="56"/>
        <v>09</v>
      </c>
      <c r="C912" s="13" t="str">
        <f t="shared" si="57"/>
        <v>07</v>
      </c>
      <c r="D912" s="13" t="str">
        <f t="shared" si="58"/>
        <v>16</v>
      </c>
      <c r="E912" s="14" t="s">
        <v>217</v>
      </c>
      <c r="F912" s="13" t="s">
        <v>4346</v>
      </c>
      <c r="G912" s="14" t="s">
        <v>2495</v>
      </c>
      <c r="H912" s="13" t="s">
        <v>4344</v>
      </c>
      <c r="I912" s="14" t="s">
        <v>2519</v>
      </c>
      <c r="J912" s="24" t="s">
        <v>84</v>
      </c>
      <c r="K912" s="15" t="str">
        <f t="shared" si="59"/>
        <v>INSERT INTO UBIGEO (ID_DEP,ID_PRO,ID_DIS,NOMBRE_DEP,NOMBRE_PRO,NOMBRE_DIS) VALUES ('09','07','16','HUANCAVELICA','TAYACAJA','SAN MARCOS DE ROCCHAC');</v>
      </c>
    </row>
    <row r="913" spans="1:11" s="15" customFormat="1" ht="18" customHeight="1" x14ac:dyDescent="0.25">
      <c r="A913" s="12" t="s">
        <v>2520</v>
      </c>
      <c r="B913" s="13" t="str">
        <f t="shared" si="56"/>
        <v>09</v>
      </c>
      <c r="C913" s="13" t="str">
        <f t="shared" si="57"/>
        <v>07</v>
      </c>
      <c r="D913" s="13" t="str">
        <f t="shared" si="58"/>
        <v>17</v>
      </c>
      <c r="E913" s="14" t="s">
        <v>217</v>
      </c>
      <c r="F913" s="13" t="s">
        <v>4346</v>
      </c>
      <c r="G913" s="14" t="s">
        <v>2495</v>
      </c>
      <c r="H913" s="13" t="s">
        <v>4344</v>
      </c>
      <c r="I913" s="14" t="s">
        <v>2521</v>
      </c>
      <c r="J913" s="24" t="s">
        <v>88</v>
      </c>
      <c r="K913" s="15" t="str">
        <f t="shared" si="59"/>
        <v>INSERT INTO UBIGEO (ID_DEP,ID_PRO,ID_DIS,NOMBRE_DEP,NOMBRE_PRO,NOMBRE_DIS) VALUES ('09','07','17','HUANCAVELICA','TAYACAJA','SURCUBAMBA');</v>
      </c>
    </row>
    <row r="914" spans="1:11" s="15" customFormat="1" ht="18" customHeight="1" x14ac:dyDescent="0.25">
      <c r="A914" s="12" t="s">
        <v>2522</v>
      </c>
      <c r="B914" s="13" t="str">
        <f t="shared" si="56"/>
        <v>09</v>
      </c>
      <c r="C914" s="13" t="str">
        <f t="shared" si="57"/>
        <v>07</v>
      </c>
      <c r="D914" s="13" t="str">
        <f t="shared" si="58"/>
        <v>18</v>
      </c>
      <c r="E914" s="14" t="s">
        <v>217</v>
      </c>
      <c r="F914" s="13" t="s">
        <v>4346</v>
      </c>
      <c r="G914" s="14" t="s">
        <v>2495</v>
      </c>
      <c r="H914" s="13" t="s">
        <v>4344</v>
      </c>
      <c r="I914" s="14" t="s">
        <v>2523</v>
      </c>
      <c r="J914" s="24" t="s">
        <v>92</v>
      </c>
      <c r="K914" s="15" t="str">
        <f t="shared" si="59"/>
        <v>INSERT INTO UBIGEO (ID_DEP,ID_PRO,ID_DIS,NOMBRE_DEP,NOMBRE_PRO,NOMBRE_DIS) VALUES ('09','07','18','HUANCAVELICA','TAYACAJA','TINTAY PUNCU');</v>
      </c>
    </row>
    <row r="915" spans="1:11" s="15" customFormat="1" ht="18" customHeight="1" x14ac:dyDescent="0.25">
      <c r="A915" s="12" t="s">
        <v>2524</v>
      </c>
      <c r="B915" s="13" t="str">
        <f t="shared" si="56"/>
        <v>09</v>
      </c>
      <c r="C915" s="13" t="str">
        <f t="shared" si="57"/>
        <v>07</v>
      </c>
      <c r="D915" s="13" t="str">
        <f t="shared" si="58"/>
        <v>19</v>
      </c>
      <c r="E915" s="14" t="s">
        <v>217</v>
      </c>
      <c r="F915" s="13" t="s">
        <v>4346</v>
      </c>
      <c r="G915" s="14" t="s">
        <v>2495</v>
      </c>
      <c r="H915" s="13" t="s">
        <v>4344</v>
      </c>
      <c r="I915" s="14" t="s">
        <v>2525</v>
      </c>
      <c r="J915" s="24" t="s">
        <v>96</v>
      </c>
      <c r="K915" s="15" t="str">
        <f t="shared" si="59"/>
        <v>INSERT INTO UBIGEO (ID_DEP,ID_PRO,ID_DIS,NOMBRE_DEP,NOMBRE_PRO,NOMBRE_DIS) VALUES ('09','07','19','HUANCAVELICA','TAYACAJA','QUICHUAS');</v>
      </c>
    </row>
    <row r="916" spans="1:11" s="15" customFormat="1" ht="18" customHeight="1" x14ac:dyDescent="0.25">
      <c r="A916" s="12" t="s">
        <v>2526</v>
      </c>
      <c r="B916" s="13" t="str">
        <f t="shared" si="56"/>
        <v>09</v>
      </c>
      <c r="C916" s="13" t="str">
        <f t="shared" si="57"/>
        <v>07</v>
      </c>
      <c r="D916" s="13" t="str">
        <f t="shared" si="58"/>
        <v>20</v>
      </c>
      <c r="E916" s="14" t="s">
        <v>217</v>
      </c>
      <c r="F916" s="13" t="s">
        <v>4346</v>
      </c>
      <c r="G916" s="14" t="s">
        <v>2495</v>
      </c>
      <c r="H916" s="13" t="s">
        <v>4344</v>
      </c>
      <c r="I916" s="14" t="s">
        <v>2527</v>
      </c>
      <c r="J916" s="24" t="s">
        <v>100</v>
      </c>
      <c r="K916" s="15" t="str">
        <f t="shared" si="59"/>
        <v>INSERT INTO UBIGEO (ID_DEP,ID_PRO,ID_DIS,NOMBRE_DEP,NOMBRE_PRO,NOMBRE_DIS) VALUES ('09','07','20','HUANCAVELICA','TAYACAJA','ANDAYMARCA');</v>
      </c>
    </row>
    <row r="917" spans="1:11" s="15" customFormat="1" ht="18" customHeight="1" x14ac:dyDescent="0.25">
      <c r="A917" s="12" t="s">
        <v>2528</v>
      </c>
      <c r="B917" s="13" t="str">
        <f t="shared" si="56"/>
        <v>09</v>
      </c>
      <c r="C917" s="13" t="str">
        <f t="shared" si="57"/>
        <v>07</v>
      </c>
      <c r="D917" s="13" t="str">
        <f t="shared" si="58"/>
        <v>21</v>
      </c>
      <c r="E917" s="14" t="s">
        <v>217</v>
      </c>
      <c r="F917" s="13" t="s">
        <v>4346</v>
      </c>
      <c r="G917" s="14" t="s">
        <v>2495</v>
      </c>
      <c r="H917" s="13" t="s">
        <v>4344</v>
      </c>
      <c r="I917" s="14" t="s">
        <v>2529</v>
      </c>
      <c r="J917" s="24" t="s">
        <v>104</v>
      </c>
      <c r="K917" s="15" t="str">
        <f t="shared" si="59"/>
        <v>INSERT INTO UBIGEO (ID_DEP,ID_PRO,ID_DIS,NOMBRE_DEP,NOMBRE_PRO,NOMBRE_DIS) VALUES ('09','07','21','HUANCAVELICA','TAYACAJA','ROBLE');</v>
      </c>
    </row>
    <row r="918" spans="1:11" s="15" customFormat="1" ht="18" customHeight="1" x14ac:dyDescent="0.25">
      <c r="A918" s="12" t="s">
        <v>2530</v>
      </c>
      <c r="B918" s="13" t="str">
        <f t="shared" si="56"/>
        <v>09</v>
      </c>
      <c r="C918" s="13" t="str">
        <f t="shared" si="57"/>
        <v>07</v>
      </c>
      <c r="D918" s="13" t="str">
        <f t="shared" si="58"/>
        <v>22</v>
      </c>
      <c r="E918" s="14" t="s">
        <v>217</v>
      </c>
      <c r="F918" s="13" t="s">
        <v>4346</v>
      </c>
      <c r="G918" s="14" t="s">
        <v>2495</v>
      </c>
      <c r="H918" s="13" t="s">
        <v>4344</v>
      </c>
      <c r="I918" s="14" t="s">
        <v>2531</v>
      </c>
      <c r="J918" s="24" t="s">
        <v>111</v>
      </c>
      <c r="K918" s="15" t="str">
        <f t="shared" si="59"/>
        <v>INSERT INTO UBIGEO (ID_DEP,ID_PRO,ID_DIS,NOMBRE_DEP,NOMBRE_PRO,NOMBRE_DIS) VALUES ('09','07','22','HUANCAVELICA','TAYACAJA','PICHOS');</v>
      </c>
    </row>
    <row r="919" spans="1:11" s="15" customFormat="1" ht="18" customHeight="1" x14ac:dyDescent="0.25">
      <c r="A919" s="12" t="s">
        <v>2532</v>
      </c>
      <c r="B919" s="13" t="str">
        <f t="shared" si="56"/>
        <v>09</v>
      </c>
      <c r="C919" s="13" t="str">
        <f t="shared" si="57"/>
        <v>07</v>
      </c>
      <c r="D919" s="13" t="str">
        <f t="shared" si="58"/>
        <v>23</v>
      </c>
      <c r="E919" s="14" t="s">
        <v>217</v>
      </c>
      <c r="F919" s="13" t="s">
        <v>4346</v>
      </c>
      <c r="G919" s="14" t="s">
        <v>2495</v>
      </c>
      <c r="H919" s="13" t="s">
        <v>4344</v>
      </c>
      <c r="I919" s="14" t="s">
        <v>2533</v>
      </c>
      <c r="J919" s="24" t="s">
        <v>115</v>
      </c>
      <c r="K919" s="15" t="str">
        <f t="shared" si="59"/>
        <v>INSERT INTO UBIGEO (ID_DEP,ID_PRO,ID_DIS,NOMBRE_DEP,NOMBRE_PRO,NOMBRE_DIS) VALUES ('09','07','23','HUANCAVELICA','TAYACAJA','SANTIAGO DE TUCUMA');</v>
      </c>
    </row>
    <row r="920" spans="1:11" s="15" customFormat="1" ht="18" customHeight="1" x14ac:dyDescent="0.25">
      <c r="A920" s="12" t="s">
        <v>2534</v>
      </c>
      <c r="B920" s="13" t="str">
        <f t="shared" si="56"/>
        <v>09</v>
      </c>
      <c r="C920" s="13" t="str">
        <f t="shared" si="57"/>
        <v>07</v>
      </c>
      <c r="D920" s="13" t="str">
        <f t="shared" si="58"/>
        <v>24</v>
      </c>
      <c r="E920" s="14" t="s">
        <v>217</v>
      </c>
      <c r="F920" s="13" t="s">
        <v>4346</v>
      </c>
      <c r="G920" s="14" t="s">
        <v>2495</v>
      </c>
      <c r="H920" s="13" t="s">
        <v>4344</v>
      </c>
      <c r="I920" s="14" t="s">
        <v>2535</v>
      </c>
      <c r="J920" s="24" t="s">
        <v>119</v>
      </c>
      <c r="K920" s="15" t="str">
        <f t="shared" si="59"/>
        <v>INSERT INTO UBIGEO (ID_DEP,ID_PRO,ID_DIS,NOMBRE_DEP,NOMBRE_PRO,NOMBRE_DIS) VALUES ('09','07','24','HUANCAVELICA','TAYACAJA','LAMBRAS');</v>
      </c>
    </row>
    <row r="921" spans="1:11" s="15" customFormat="1" ht="18" customHeight="1" x14ac:dyDescent="0.3">
      <c r="A921" s="16" t="s">
        <v>2536</v>
      </c>
      <c r="B921" s="13" t="str">
        <f t="shared" si="56"/>
        <v>09</v>
      </c>
      <c r="C921" s="13" t="str">
        <f t="shared" si="57"/>
        <v>07</v>
      </c>
      <c r="D921" s="13" t="str">
        <f t="shared" si="58"/>
        <v>25</v>
      </c>
      <c r="E921" s="17" t="s">
        <v>217</v>
      </c>
      <c r="F921" s="17" t="s">
        <v>4346</v>
      </c>
      <c r="G921" s="17" t="s">
        <v>2495</v>
      </c>
      <c r="H921" s="17" t="s">
        <v>4344</v>
      </c>
      <c r="I921" s="17" t="s">
        <v>935</v>
      </c>
      <c r="J921" s="22" t="s">
        <v>123</v>
      </c>
      <c r="K921" s="15" t="str">
        <f t="shared" si="59"/>
        <v>INSERT INTO UBIGEO (ID_DEP,ID_PRO,ID_DIS,NOMBRE_DEP,NOMBRE_PRO,NOMBRE_DIS) VALUES ('09','07','25','HUANCAVELICA','TAYACAJA','COCHABAMBA');</v>
      </c>
    </row>
    <row r="922" spans="1:11" s="15" customFormat="1" ht="18" customHeight="1" x14ac:dyDescent="0.25">
      <c r="A922" s="18" t="s">
        <v>2537</v>
      </c>
      <c r="B922" s="13" t="str">
        <f t="shared" si="56"/>
        <v>10</v>
      </c>
      <c r="C922" s="13" t="str">
        <f t="shared" si="57"/>
        <v>01</v>
      </c>
      <c r="D922" s="13" t="str">
        <f t="shared" si="58"/>
        <v>01</v>
      </c>
      <c r="E922" s="19" t="s">
        <v>222</v>
      </c>
      <c r="F922" s="15" t="s">
        <v>56</v>
      </c>
      <c r="G922" s="19" t="s">
        <v>222</v>
      </c>
      <c r="H922" s="15" t="s">
        <v>4338</v>
      </c>
      <c r="I922" s="19" t="s">
        <v>222</v>
      </c>
      <c r="J922" s="15" t="s">
        <v>4338</v>
      </c>
      <c r="K922" s="15" t="str">
        <f t="shared" si="59"/>
        <v>INSERT INTO UBIGEO (ID_DEP,ID_PRO,ID_DIS,NOMBRE_DEP,NOMBRE_PRO,NOMBRE_DIS) VALUES ('10','01','01','HUANUCO','HUANUCO','HUANUCO');</v>
      </c>
    </row>
    <row r="923" spans="1:11" s="15" customFormat="1" ht="18" customHeight="1" x14ac:dyDescent="0.25">
      <c r="A923" s="12" t="s">
        <v>2538</v>
      </c>
      <c r="B923" s="13" t="str">
        <f t="shared" si="56"/>
        <v>10</v>
      </c>
      <c r="C923" s="13" t="str">
        <f t="shared" si="57"/>
        <v>01</v>
      </c>
      <c r="D923" s="13" t="str">
        <f t="shared" si="58"/>
        <v>02</v>
      </c>
      <c r="E923" s="14" t="s">
        <v>222</v>
      </c>
      <c r="F923" s="13" t="s">
        <v>56</v>
      </c>
      <c r="G923" s="14" t="s">
        <v>222</v>
      </c>
      <c r="H923" s="13" t="s">
        <v>4338</v>
      </c>
      <c r="I923" s="14" t="s">
        <v>2539</v>
      </c>
      <c r="J923" s="24" t="s">
        <v>4339</v>
      </c>
      <c r="K923" s="15" t="str">
        <f t="shared" si="59"/>
        <v>INSERT INTO UBIGEO (ID_DEP,ID_PRO,ID_DIS,NOMBRE_DEP,NOMBRE_PRO,NOMBRE_DIS) VALUES ('10','01','02','HUANUCO','HUANUCO','AMARILIS');</v>
      </c>
    </row>
    <row r="924" spans="1:11" s="15" customFormat="1" ht="18" customHeight="1" x14ac:dyDescent="0.25">
      <c r="A924" s="12" t="s">
        <v>2540</v>
      </c>
      <c r="B924" s="13" t="str">
        <f t="shared" si="56"/>
        <v>10</v>
      </c>
      <c r="C924" s="13" t="str">
        <f t="shared" si="57"/>
        <v>01</v>
      </c>
      <c r="D924" s="13" t="str">
        <f t="shared" si="58"/>
        <v>03</v>
      </c>
      <c r="E924" s="14" t="s">
        <v>222</v>
      </c>
      <c r="F924" s="13" t="s">
        <v>56</v>
      </c>
      <c r="G924" s="14" t="s">
        <v>222</v>
      </c>
      <c r="H924" s="13" t="s">
        <v>4338</v>
      </c>
      <c r="I924" s="14" t="s">
        <v>2541</v>
      </c>
      <c r="J924" s="24" t="s">
        <v>4340</v>
      </c>
      <c r="K924" s="15" t="str">
        <f t="shared" si="59"/>
        <v>INSERT INTO UBIGEO (ID_DEP,ID_PRO,ID_DIS,NOMBRE_DEP,NOMBRE_PRO,NOMBRE_DIS) VALUES ('10','01','03','HUANUCO','HUANUCO','CHINCHAO');</v>
      </c>
    </row>
    <row r="925" spans="1:11" s="15" customFormat="1" ht="18" customHeight="1" x14ac:dyDescent="0.25">
      <c r="A925" s="12" t="s">
        <v>2542</v>
      </c>
      <c r="B925" s="13" t="str">
        <f t="shared" si="56"/>
        <v>10</v>
      </c>
      <c r="C925" s="13" t="str">
        <f t="shared" si="57"/>
        <v>01</v>
      </c>
      <c r="D925" s="13" t="str">
        <f t="shared" si="58"/>
        <v>04</v>
      </c>
      <c r="E925" s="14" t="s">
        <v>222</v>
      </c>
      <c r="F925" s="13" t="s">
        <v>56</v>
      </c>
      <c r="G925" s="14" t="s">
        <v>222</v>
      </c>
      <c r="H925" s="13" t="s">
        <v>4338</v>
      </c>
      <c r="I925" s="14" t="s">
        <v>2543</v>
      </c>
      <c r="J925" s="24" t="s">
        <v>4341</v>
      </c>
      <c r="K925" s="15" t="str">
        <f t="shared" si="59"/>
        <v>INSERT INTO UBIGEO (ID_DEP,ID_PRO,ID_DIS,NOMBRE_DEP,NOMBRE_PRO,NOMBRE_DIS) VALUES ('10','01','04','HUANUCO','HUANUCO','CHURUBAMBA');</v>
      </c>
    </row>
    <row r="926" spans="1:11" s="15" customFormat="1" ht="18" customHeight="1" x14ac:dyDescent="0.25">
      <c r="A926" s="12" t="s">
        <v>2544</v>
      </c>
      <c r="B926" s="13" t="str">
        <f t="shared" si="56"/>
        <v>10</v>
      </c>
      <c r="C926" s="13" t="str">
        <f t="shared" si="57"/>
        <v>01</v>
      </c>
      <c r="D926" s="13" t="str">
        <f t="shared" si="58"/>
        <v>05</v>
      </c>
      <c r="E926" s="14" t="s">
        <v>222</v>
      </c>
      <c r="F926" s="13" t="s">
        <v>56</v>
      </c>
      <c r="G926" s="14" t="s">
        <v>222</v>
      </c>
      <c r="H926" s="13" t="s">
        <v>4338</v>
      </c>
      <c r="I926" s="14" t="s">
        <v>2545</v>
      </c>
      <c r="J926" s="24" t="s">
        <v>4342</v>
      </c>
      <c r="K926" s="15" t="str">
        <f t="shared" si="59"/>
        <v>INSERT INTO UBIGEO (ID_DEP,ID_PRO,ID_DIS,NOMBRE_DEP,NOMBRE_PRO,NOMBRE_DIS) VALUES ('10','01','05','HUANUCO','HUANUCO','MARGOS');</v>
      </c>
    </row>
    <row r="927" spans="1:11" s="15" customFormat="1" ht="18" customHeight="1" x14ac:dyDescent="0.25">
      <c r="A927" s="12" t="s">
        <v>2546</v>
      </c>
      <c r="B927" s="13" t="str">
        <f t="shared" si="56"/>
        <v>10</v>
      </c>
      <c r="C927" s="13" t="str">
        <f t="shared" si="57"/>
        <v>01</v>
      </c>
      <c r="D927" s="13" t="str">
        <f t="shared" si="58"/>
        <v>06</v>
      </c>
      <c r="E927" s="14" t="s">
        <v>222</v>
      </c>
      <c r="F927" s="13" t="s">
        <v>56</v>
      </c>
      <c r="G927" s="14" t="s">
        <v>222</v>
      </c>
      <c r="H927" s="13" t="s">
        <v>4338</v>
      </c>
      <c r="I927" s="14" t="s">
        <v>2547</v>
      </c>
      <c r="J927" s="24" t="s">
        <v>4343</v>
      </c>
      <c r="K927" s="15" t="str">
        <f t="shared" si="59"/>
        <v>INSERT INTO UBIGEO (ID_DEP,ID_PRO,ID_DIS,NOMBRE_DEP,NOMBRE_PRO,NOMBRE_DIS) VALUES ('10','01','06','HUANUCO','HUANUCO','QUISQUI (KICHKI)');</v>
      </c>
    </row>
    <row r="928" spans="1:11" s="15" customFormat="1" ht="18" customHeight="1" x14ac:dyDescent="0.25">
      <c r="A928" s="12" t="s">
        <v>2548</v>
      </c>
      <c r="B928" s="13" t="str">
        <f t="shared" si="56"/>
        <v>10</v>
      </c>
      <c r="C928" s="13" t="str">
        <f t="shared" si="57"/>
        <v>01</v>
      </c>
      <c r="D928" s="13" t="str">
        <f t="shared" si="58"/>
        <v>07</v>
      </c>
      <c r="E928" s="14" t="s">
        <v>222</v>
      </c>
      <c r="F928" s="13" t="s">
        <v>56</v>
      </c>
      <c r="G928" s="14" t="s">
        <v>222</v>
      </c>
      <c r="H928" s="13" t="s">
        <v>4338</v>
      </c>
      <c r="I928" s="14" t="s">
        <v>2549</v>
      </c>
      <c r="J928" s="24" t="s">
        <v>4344</v>
      </c>
      <c r="K928" s="15" t="str">
        <f t="shared" si="59"/>
        <v>INSERT INTO UBIGEO (ID_DEP,ID_PRO,ID_DIS,NOMBRE_DEP,NOMBRE_PRO,NOMBRE_DIS) VALUES ('10','01','07','HUANUCO','HUANUCO','SAN FRANCISCO DE CAYRAN');</v>
      </c>
    </row>
    <row r="929" spans="1:11" s="15" customFormat="1" ht="18" customHeight="1" x14ac:dyDescent="0.25">
      <c r="A929" s="12" t="s">
        <v>2550</v>
      </c>
      <c r="B929" s="13" t="str">
        <f t="shared" si="56"/>
        <v>10</v>
      </c>
      <c r="C929" s="13" t="str">
        <f t="shared" si="57"/>
        <v>01</v>
      </c>
      <c r="D929" s="13" t="str">
        <f t="shared" si="58"/>
        <v>08</v>
      </c>
      <c r="E929" s="14" t="s">
        <v>222</v>
      </c>
      <c r="F929" s="13" t="s">
        <v>56</v>
      </c>
      <c r="G929" s="14" t="s">
        <v>222</v>
      </c>
      <c r="H929" s="13" t="s">
        <v>4338</v>
      </c>
      <c r="I929" s="14" t="s">
        <v>2551</v>
      </c>
      <c r="J929" s="24" t="s">
        <v>4345</v>
      </c>
      <c r="K929" s="15" t="str">
        <f t="shared" si="59"/>
        <v>INSERT INTO UBIGEO (ID_DEP,ID_PRO,ID_DIS,NOMBRE_DEP,NOMBRE_PRO,NOMBRE_DIS) VALUES ('10','01','08','HUANUCO','HUANUCO','SAN PEDRO DE CHAULAN');</v>
      </c>
    </row>
    <row r="930" spans="1:11" s="15" customFormat="1" ht="18" customHeight="1" x14ac:dyDescent="0.25">
      <c r="A930" s="12" t="s">
        <v>2552</v>
      </c>
      <c r="B930" s="13" t="str">
        <f t="shared" si="56"/>
        <v>10</v>
      </c>
      <c r="C930" s="13" t="str">
        <f t="shared" si="57"/>
        <v>01</v>
      </c>
      <c r="D930" s="13" t="str">
        <f t="shared" si="58"/>
        <v>09</v>
      </c>
      <c r="E930" s="14" t="s">
        <v>222</v>
      </c>
      <c r="F930" s="13" t="s">
        <v>56</v>
      </c>
      <c r="G930" s="14" t="s">
        <v>222</v>
      </c>
      <c r="H930" s="13" t="s">
        <v>4338</v>
      </c>
      <c r="I930" s="14" t="s">
        <v>2553</v>
      </c>
      <c r="J930" s="24" t="s">
        <v>4346</v>
      </c>
      <c r="K930" s="15" t="str">
        <f t="shared" si="59"/>
        <v>INSERT INTO UBIGEO (ID_DEP,ID_PRO,ID_DIS,NOMBRE_DEP,NOMBRE_PRO,NOMBRE_DIS) VALUES ('10','01','09','HUANUCO','HUANUCO','SANTA MARIA DEL VALLE');</v>
      </c>
    </row>
    <row r="931" spans="1:11" s="15" customFormat="1" ht="18" customHeight="1" x14ac:dyDescent="0.25">
      <c r="A931" s="12" t="s">
        <v>2554</v>
      </c>
      <c r="B931" s="13" t="str">
        <f t="shared" si="56"/>
        <v>10</v>
      </c>
      <c r="C931" s="13" t="str">
        <f t="shared" si="57"/>
        <v>01</v>
      </c>
      <c r="D931" s="13" t="str">
        <f t="shared" si="58"/>
        <v>10</v>
      </c>
      <c r="E931" s="14" t="s">
        <v>222</v>
      </c>
      <c r="F931" s="13" t="s">
        <v>56</v>
      </c>
      <c r="G931" s="14" t="s">
        <v>222</v>
      </c>
      <c r="H931" s="13" t="s">
        <v>4338</v>
      </c>
      <c r="I931" s="14" t="s">
        <v>2555</v>
      </c>
      <c r="J931" s="24" t="s">
        <v>56</v>
      </c>
      <c r="K931" s="15" t="str">
        <f t="shared" si="59"/>
        <v>INSERT INTO UBIGEO (ID_DEP,ID_PRO,ID_DIS,NOMBRE_DEP,NOMBRE_PRO,NOMBRE_DIS) VALUES ('10','01','10','HUANUCO','HUANUCO','YARUMAYO');</v>
      </c>
    </row>
    <row r="932" spans="1:11" s="15" customFormat="1" ht="18" customHeight="1" x14ac:dyDescent="0.25">
      <c r="A932" s="12" t="s">
        <v>2556</v>
      </c>
      <c r="B932" s="13" t="str">
        <f t="shared" si="56"/>
        <v>10</v>
      </c>
      <c r="C932" s="13" t="str">
        <f t="shared" si="57"/>
        <v>01</v>
      </c>
      <c r="D932" s="13" t="str">
        <f t="shared" si="58"/>
        <v>11</v>
      </c>
      <c r="E932" s="14" t="s">
        <v>222</v>
      </c>
      <c r="F932" s="13" t="s">
        <v>56</v>
      </c>
      <c r="G932" s="14" t="s">
        <v>222</v>
      </c>
      <c r="H932" s="13" t="s">
        <v>4338</v>
      </c>
      <c r="I932" s="14" t="s">
        <v>2557</v>
      </c>
      <c r="J932" s="24" t="s">
        <v>61</v>
      </c>
      <c r="K932" s="15" t="str">
        <f t="shared" si="59"/>
        <v>INSERT INTO UBIGEO (ID_DEP,ID_PRO,ID_DIS,NOMBRE_DEP,NOMBRE_PRO,NOMBRE_DIS) VALUES ('10','01','11','HUANUCO','HUANUCO','PILLCO MARCA');</v>
      </c>
    </row>
    <row r="933" spans="1:11" s="15" customFormat="1" ht="18" customHeight="1" x14ac:dyDescent="0.25">
      <c r="A933" s="12" t="s">
        <v>2558</v>
      </c>
      <c r="B933" s="13" t="str">
        <f t="shared" si="56"/>
        <v>10</v>
      </c>
      <c r="C933" s="13" t="str">
        <f t="shared" si="57"/>
        <v>01</v>
      </c>
      <c r="D933" s="13" t="str">
        <f t="shared" si="58"/>
        <v>12</v>
      </c>
      <c r="E933" s="14" t="s">
        <v>222</v>
      </c>
      <c r="F933" s="13" t="s">
        <v>56</v>
      </c>
      <c r="G933" s="14" t="s">
        <v>222</v>
      </c>
      <c r="H933" s="13" t="s">
        <v>4338</v>
      </c>
      <c r="I933" s="14" t="s">
        <v>2559</v>
      </c>
      <c r="J933" s="24" t="s">
        <v>66</v>
      </c>
      <c r="K933" s="15" t="str">
        <f t="shared" si="59"/>
        <v>INSERT INTO UBIGEO (ID_DEP,ID_PRO,ID_DIS,NOMBRE_DEP,NOMBRE_PRO,NOMBRE_DIS) VALUES ('10','01','12','HUANUCO','HUANUCO','YACUS');</v>
      </c>
    </row>
    <row r="934" spans="1:11" s="15" customFormat="1" ht="18" customHeight="1" x14ac:dyDescent="0.25">
      <c r="A934" s="12" t="s">
        <v>2560</v>
      </c>
      <c r="B934" s="13" t="str">
        <f t="shared" si="56"/>
        <v>10</v>
      </c>
      <c r="C934" s="13" t="str">
        <f t="shared" si="57"/>
        <v>01</v>
      </c>
      <c r="D934" s="13" t="str">
        <f t="shared" si="58"/>
        <v>13</v>
      </c>
      <c r="E934" s="14" t="s">
        <v>222</v>
      </c>
      <c r="F934" s="13" t="s">
        <v>56</v>
      </c>
      <c r="G934" s="14" t="s">
        <v>222</v>
      </c>
      <c r="H934" s="13" t="s">
        <v>4338</v>
      </c>
      <c r="I934" s="14" t="s">
        <v>2561</v>
      </c>
      <c r="J934" s="24" t="s">
        <v>70</v>
      </c>
      <c r="K934" s="15" t="str">
        <f t="shared" si="59"/>
        <v>INSERT INTO UBIGEO (ID_DEP,ID_PRO,ID_DIS,NOMBRE_DEP,NOMBRE_PRO,NOMBRE_DIS) VALUES ('10','01','13','HUANUCO','HUANUCO','SAN PABLO DE PILLAO');</v>
      </c>
    </row>
    <row r="935" spans="1:11" s="15" customFormat="1" ht="18" customHeight="1" x14ac:dyDescent="0.25">
      <c r="A935" s="12" t="s">
        <v>2562</v>
      </c>
      <c r="B935" s="13" t="str">
        <f t="shared" si="56"/>
        <v>10</v>
      </c>
      <c r="C935" s="13" t="str">
        <f t="shared" si="57"/>
        <v>02</v>
      </c>
      <c r="D935" s="13" t="str">
        <f t="shared" si="58"/>
        <v>01</v>
      </c>
      <c r="E935" s="14" t="s">
        <v>222</v>
      </c>
      <c r="F935" s="13" t="s">
        <v>56</v>
      </c>
      <c r="G935" s="14" t="s">
        <v>2563</v>
      </c>
      <c r="H935" s="13" t="s">
        <v>4339</v>
      </c>
      <c r="I935" s="14" t="s">
        <v>2563</v>
      </c>
      <c r="J935" s="24" t="s">
        <v>4338</v>
      </c>
      <c r="K935" s="15" t="str">
        <f t="shared" si="59"/>
        <v>INSERT INTO UBIGEO (ID_DEP,ID_PRO,ID_DIS,NOMBRE_DEP,NOMBRE_PRO,NOMBRE_DIS) VALUES ('10','02','01','HUANUCO','AMBO','AMBO');</v>
      </c>
    </row>
    <row r="936" spans="1:11" s="15" customFormat="1" ht="18" customHeight="1" x14ac:dyDescent="0.25">
      <c r="A936" s="12" t="s">
        <v>2564</v>
      </c>
      <c r="B936" s="13" t="str">
        <f t="shared" si="56"/>
        <v>10</v>
      </c>
      <c r="C936" s="13" t="str">
        <f t="shared" si="57"/>
        <v>02</v>
      </c>
      <c r="D936" s="13" t="str">
        <f t="shared" si="58"/>
        <v>02</v>
      </c>
      <c r="E936" s="14" t="s">
        <v>222</v>
      </c>
      <c r="F936" s="13" t="s">
        <v>56</v>
      </c>
      <c r="G936" s="14" t="s">
        <v>2563</v>
      </c>
      <c r="H936" s="13" t="s">
        <v>4339</v>
      </c>
      <c r="I936" s="14" t="s">
        <v>2565</v>
      </c>
      <c r="J936" s="24" t="s">
        <v>4339</v>
      </c>
      <c r="K936" s="15" t="str">
        <f t="shared" si="59"/>
        <v>INSERT INTO UBIGEO (ID_DEP,ID_PRO,ID_DIS,NOMBRE_DEP,NOMBRE_PRO,NOMBRE_DIS) VALUES ('10','02','02','HUANUCO','AMBO','CAYNA');</v>
      </c>
    </row>
    <row r="937" spans="1:11" s="15" customFormat="1" ht="18" customHeight="1" x14ac:dyDescent="0.25">
      <c r="A937" s="12" t="s">
        <v>2566</v>
      </c>
      <c r="B937" s="13" t="str">
        <f t="shared" si="56"/>
        <v>10</v>
      </c>
      <c r="C937" s="13" t="str">
        <f t="shared" si="57"/>
        <v>02</v>
      </c>
      <c r="D937" s="13" t="str">
        <f t="shared" si="58"/>
        <v>03</v>
      </c>
      <c r="E937" s="14" t="s">
        <v>222</v>
      </c>
      <c r="F937" s="13" t="s">
        <v>56</v>
      </c>
      <c r="G937" s="14" t="s">
        <v>2563</v>
      </c>
      <c r="H937" s="13" t="s">
        <v>4339</v>
      </c>
      <c r="I937" s="14" t="s">
        <v>2567</v>
      </c>
      <c r="J937" s="24" t="s">
        <v>4340</v>
      </c>
      <c r="K937" s="15" t="str">
        <f t="shared" si="59"/>
        <v>INSERT INTO UBIGEO (ID_DEP,ID_PRO,ID_DIS,NOMBRE_DEP,NOMBRE_PRO,NOMBRE_DIS) VALUES ('10','02','03','HUANUCO','AMBO','COLPAS');</v>
      </c>
    </row>
    <row r="938" spans="1:11" s="15" customFormat="1" ht="18" customHeight="1" x14ac:dyDescent="0.25">
      <c r="A938" s="12" t="s">
        <v>2568</v>
      </c>
      <c r="B938" s="13" t="str">
        <f t="shared" si="56"/>
        <v>10</v>
      </c>
      <c r="C938" s="13" t="str">
        <f t="shared" si="57"/>
        <v>02</v>
      </c>
      <c r="D938" s="13" t="str">
        <f t="shared" si="58"/>
        <v>04</v>
      </c>
      <c r="E938" s="14" t="s">
        <v>222</v>
      </c>
      <c r="F938" s="13" t="s">
        <v>56</v>
      </c>
      <c r="G938" s="14" t="s">
        <v>2563</v>
      </c>
      <c r="H938" s="13" t="s">
        <v>4339</v>
      </c>
      <c r="I938" s="14" t="s">
        <v>2569</v>
      </c>
      <c r="J938" s="24" t="s">
        <v>4341</v>
      </c>
      <c r="K938" s="15" t="str">
        <f t="shared" si="59"/>
        <v>INSERT INTO UBIGEO (ID_DEP,ID_PRO,ID_DIS,NOMBRE_DEP,NOMBRE_PRO,NOMBRE_DIS) VALUES ('10','02','04','HUANUCO','AMBO','CONCHAMARCA');</v>
      </c>
    </row>
    <row r="939" spans="1:11" s="15" customFormat="1" ht="18" customHeight="1" x14ac:dyDescent="0.25">
      <c r="A939" s="12" t="s">
        <v>2570</v>
      </c>
      <c r="B939" s="13" t="str">
        <f t="shared" si="56"/>
        <v>10</v>
      </c>
      <c r="C939" s="13" t="str">
        <f t="shared" si="57"/>
        <v>02</v>
      </c>
      <c r="D939" s="13" t="str">
        <f t="shared" si="58"/>
        <v>05</v>
      </c>
      <c r="E939" s="14" t="s">
        <v>222</v>
      </c>
      <c r="F939" s="13" t="s">
        <v>56</v>
      </c>
      <c r="G939" s="14" t="s">
        <v>2563</v>
      </c>
      <c r="H939" s="13" t="s">
        <v>4339</v>
      </c>
      <c r="I939" s="14" t="s">
        <v>2571</v>
      </c>
      <c r="J939" s="24" t="s">
        <v>4342</v>
      </c>
      <c r="K939" s="15" t="str">
        <f t="shared" si="59"/>
        <v>INSERT INTO UBIGEO (ID_DEP,ID_PRO,ID_DIS,NOMBRE_DEP,NOMBRE_PRO,NOMBRE_DIS) VALUES ('10','02','05','HUANUCO','AMBO','HUACAR');</v>
      </c>
    </row>
    <row r="940" spans="1:11" s="15" customFormat="1" ht="18" customHeight="1" x14ac:dyDescent="0.25">
      <c r="A940" s="12" t="s">
        <v>2572</v>
      </c>
      <c r="B940" s="13" t="str">
        <f t="shared" si="56"/>
        <v>10</v>
      </c>
      <c r="C940" s="13" t="str">
        <f t="shared" si="57"/>
        <v>02</v>
      </c>
      <c r="D940" s="13" t="str">
        <f t="shared" si="58"/>
        <v>06</v>
      </c>
      <c r="E940" s="14" t="s">
        <v>222</v>
      </c>
      <c r="F940" s="13" t="s">
        <v>56</v>
      </c>
      <c r="G940" s="14" t="s">
        <v>2563</v>
      </c>
      <c r="H940" s="13" t="s">
        <v>4339</v>
      </c>
      <c r="I940" s="14" t="s">
        <v>2573</v>
      </c>
      <c r="J940" s="24" t="s">
        <v>4343</v>
      </c>
      <c r="K940" s="15" t="str">
        <f t="shared" si="59"/>
        <v>INSERT INTO UBIGEO (ID_DEP,ID_PRO,ID_DIS,NOMBRE_DEP,NOMBRE_PRO,NOMBRE_DIS) VALUES ('10','02','06','HUANUCO','AMBO','SAN FRANCISCO');</v>
      </c>
    </row>
    <row r="941" spans="1:11" s="15" customFormat="1" ht="18" customHeight="1" x14ac:dyDescent="0.25">
      <c r="A941" s="12" t="s">
        <v>2574</v>
      </c>
      <c r="B941" s="13" t="str">
        <f t="shared" si="56"/>
        <v>10</v>
      </c>
      <c r="C941" s="13" t="str">
        <f t="shared" si="57"/>
        <v>02</v>
      </c>
      <c r="D941" s="13" t="str">
        <f t="shared" si="58"/>
        <v>07</v>
      </c>
      <c r="E941" s="14" t="s">
        <v>222</v>
      </c>
      <c r="F941" s="13" t="s">
        <v>56</v>
      </c>
      <c r="G941" s="14" t="s">
        <v>2563</v>
      </c>
      <c r="H941" s="13" t="s">
        <v>4339</v>
      </c>
      <c r="I941" s="14" t="s">
        <v>2575</v>
      </c>
      <c r="J941" s="24" t="s">
        <v>4344</v>
      </c>
      <c r="K941" s="15" t="str">
        <f t="shared" si="59"/>
        <v>INSERT INTO UBIGEO (ID_DEP,ID_PRO,ID_DIS,NOMBRE_DEP,NOMBRE_PRO,NOMBRE_DIS) VALUES ('10','02','07','HUANUCO','AMBO','SAN RAFAEL');</v>
      </c>
    </row>
    <row r="942" spans="1:11" s="15" customFormat="1" ht="18" customHeight="1" x14ac:dyDescent="0.25">
      <c r="A942" s="12" t="s">
        <v>2576</v>
      </c>
      <c r="B942" s="13" t="str">
        <f t="shared" si="56"/>
        <v>10</v>
      </c>
      <c r="C942" s="13" t="str">
        <f t="shared" si="57"/>
        <v>02</v>
      </c>
      <c r="D942" s="13" t="str">
        <f t="shared" si="58"/>
        <v>08</v>
      </c>
      <c r="E942" s="14" t="s">
        <v>222</v>
      </c>
      <c r="F942" s="13" t="s">
        <v>56</v>
      </c>
      <c r="G942" s="14" t="s">
        <v>2563</v>
      </c>
      <c r="H942" s="13" t="s">
        <v>4339</v>
      </c>
      <c r="I942" s="14" t="s">
        <v>2577</v>
      </c>
      <c r="J942" s="24" t="s">
        <v>4345</v>
      </c>
      <c r="K942" s="15" t="str">
        <f t="shared" si="59"/>
        <v>INSERT INTO UBIGEO (ID_DEP,ID_PRO,ID_DIS,NOMBRE_DEP,NOMBRE_PRO,NOMBRE_DIS) VALUES ('10','02','08','HUANUCO','AMBO','TOMAY KICHWA');</v>
      </c>
    </row>
    <row r="943" spans="1:11" s="15" customFormat="1" ht="18" customHeight="1" x14ac:dyDescent="0.25">
      <c r="A943" s="12" t="s">
        <v>2578</v>
      </c>
      <c r="B943" s="13" t="str">
        <f t="shared" si="56"/>
        <v>10</v>
      </c>
      <c r="C943" s="13" t="str">
        <f t="shared" si="57"/>
        <v>03</v>
      </c>
      <c r="D943" s="13" t="str">
        <f t="shared" si="58"/>
        <v>01</v>
      </c>
      <c r="E943" s="14" t="s">
        <v>222</v>
      </c>
      <c r="F943" s="13" t="s">
        <v>56</v>
      </c>
      <c r="G943" s="14" t="s">
        <v>2579</v>
      </c>
      <c r="H943" s="13" t="s">
        <v>4340</v>
      </c>
      <c r="I943" s="14" t="s">
        <v>1617</v>
      </c>
      <c r="J943" s="24" t="s">
        <v>4338</v>
      </c>
      <c r="K943" s="15" t="str">
        <f t="shared" si="59"/>
        <v>INSERT INTO UBIGEO (ID_DEP,ID_PRO,ID_DIS,NOMBRE_DEP,NOMBRE_PRO,NOMBRE_DIS) VALUES ('10','03','01','HUANUCO','DOS DE MAYO','LA UNION');</v>
      </c>
    </row>
    <row r="944" spans="1:11" s="15" customFormat="1" ht="18" customHeight="1" x14ac:dyDescent="0.25">
      <c r="A944" s="12" t="s">
        <v>2580</v>
      </c>
      <c r="B944" s="13" t="str">
        <f t="shared" si="56"/>
        <v>10</v>
      </c>
      <c r="C944" s="13" t="str">
        <f t="shared" si="57"/>
        <v>03</v>
      </c>
      <c r="D944" s="13" t="str">
        <f t="shared" si="58"/>
        <v>07</v>
      </c>
      <c r="E944" s="14" t="s">
        <v>222</v>
      </c>
      <c r="F944" s="13" t="s">
        <v>56</v>
      </c>
      <c r="G944" s="14" t="s">
        <v>2579</v>
      </c>
      <c r="H944" s="13" t="s">
        <v>4340</v>
      </c>
      <c r="I944" s="14" t="s">
        <v>2581</v>
      </c>
      <c r="J944" s="24" t="s">
        <v>4344</v>
      </c>
      <c r="K944" s="15" t="str">
        <f t="shared" si="59"/>
        <v>INSERT INTO UBIGEO (ID_DEP,ID_PRO,ID_DIS,NOMBRE_DEP,NOMBRE_PRO,NOMBRE_DIS) VALUES ('10','03','07','HUANUCO','DOS DE MAYO','CHUQUIS');</v>
      </c>
    </row>
    <row r="945" spans="1:11" s="15" customFormat="1" ht="18" customHeight="1" x14ac:dyDescent="0.25">
      <c r="A945" s="12" t="s">
        <v>2582</v>
      </c>
      <c r="B945" s="13" t="str">
        <f t="shared" si="56"/>
        <v>10</v>
      </c>
      <c r="C945" s="13" t="str">
        <f t="shared" si="57"/>
        <v>03</v>
      </c>
      <c r="D945" s="13" t="str">
        <f t="shared" si="58"/>
        <v>11</v>
      </c>
      <c r="E945" s="14" t="s">
        <v>222</v>
      </c>
      <c r="F945" s="13" t="s">
        <v>56</v>
      </c>
      <c r="G945" s="14" t="s">
        <v>2579</v>
      </c>
      <c r="H945" s="13" t="s">
        <v>4340</v>
      </c>
      <c r="I945" s="14" t="s">
        <v>2583</v>
      </c>
      <c r="J945" s="24" t="s">
        <v>61</v>
      </c>
      <c r="K945" s="15" t="str">
        <f t="shared" si="59"/>
        <v>INSERT INTO UBIGEO (ID_DEP,ID_PRO,ID_DIS,NOMBRE_DEP,NOMBRE_PRO,NOMBRE_DIS) VALUES ('10','03','11','HUANUCO','DOS DE MAYO','MARIAS');</v>
      </c>
    </row>
    <row r="946" spans="1:11" s="15" customFormat="1" ht="18" customHeight="1" x14ac:dyDescent="0.25">
      <c r="A946" s="12" t="s">
        <v>2584</v>
      </c>
      <c r="B946" s="13" t="str">
        <f t="shared" si="56"/>
        <v>10</v>
      </c>
      <c r="C946" s="13" t="str">
        <f t="shared" si="57"/>
        <v>03</v>
      </c>
      <c r="D946" s="13" t="str">
        <f t="shared" si="58"/>
        <v>13</v>
      </c>
      <c r="E946" s="14" t="s">
        <v>222</v>
      </c>
      <c r="F946" s="13" t="s">
        <v>56</v>
      </c>
      <c r="G946" s="14" t="s">
        <v>2579</v>
      </c>
      <c r="H946" s="13" t="s">
        <v>4340</v>
      </c>
      <c r="I946" s="14" t="s">
        <v>2585</v>
      </c>
      <c r="J946" s="24" t="s">
        <v>70</v>
      </c>
      <c r="K946" s="15" t="str">
        <f t="shared" si="59"/>
        <v>INSERT INTO UBIGEO (ID_DEP,ID_PRO,ID_DIS,NOMBRE_DEP,NOMBRE_PRO,NOMBRE_DIS) VALUES ('10','03','13','HUANUCO','DOS DE MAYO','PACHAS');</v>
      </c>
    </row>
    <row r="947" spans="1:11" s="15" customFormat="1" ht="18" customHeight="1" x14ac:dyDescent="0.25">
      <c r="A947" s="12" t="s">
        <v>2586</v>
      </c>
      <c r="B947" s="13" t="str">
        <f t="shared" si="56"/>
        <v>10</v>
      </c>
      <c r="C947" s="13" t="str">
        <f t="shared" si="57"/>
        <v>03</v>
      </c>
      <c r="D947" s="13" t="str">
        <f t="shared" si="58"/>
        <v>16</v>
      </c>
      <c r="E947" s="14" t="s">
        <v>222</v>
      </c>
      <c r="F947" s="13" t="s">
        <v>56</v>
      </c>
      <c r="G947" s="14" t="s">
        <v>2579</v>
      </c>
      <c r="H947" s="13" t="s">
        <v>4340</v>
      </c>
      <c r="I947" s="14" t="s">
        <v>2587</v>
      </c>
      <c r="J947" s="24" t="s">
        <v>84</v>
      </c>
      <c r="K947" s="15" t="str">
        <f t="shared" si="59"/>
        <v>INSERT INTO UBIGEO (ID_DEP,ID_PRO,ID_DIS,NOMBRE_DEP,NOMBRE_PRO,NOMBRE_DIS) VALUES ('10','03','16','HUANUCO','DOS DE MAYO','QUIVILLA');</v>
      </c>
    </row>
    <row r="948" spans="1:11" s="15" customFormat="1" ht="18" customHeight="1" x14ac:dyDescent="0.25">
      <c r="A948" s="12" t="s">
        <v>2588</v>
      </c>
      <c r="B948" s="13" t="str">
        <f t="shared" si="56"/>
        <v>10</v>
      </c>
      <c r="C948" s="13" t="str">
        <f t="shared" si="57"/>
        <v>03</v>
      </c>
      <c r="D948" s="13" t="str">
        <f t="shared" si="58"/>
        <v>17</v>
      </c>
      <c r="E948" s="14" t="s">
        <v>222</v>
      </c>
      <c r="F948" s="13" t="s">
        <v>56</v>
      </c>
      <c r="G948" s="14" t="s">
        <v>2579</v>
      </c>
      <c r="H948" s="13" t="s">
        <v>4340</v>
      </c>
      <c r="I948" s="14" t="s">
        <v>2589</v>
      </c>
      <c r="J948" s="24" t="s">
        <v>88</v>
      </c>
      <c r="K948" s="15" t="str">
        <f t="shared" si="59"/>
        <v>INSERT INTO UBIGEO (ID_DEP,ID_PRO,ID_DIS,NOMBRE_DEP,NOMBRE_PRO,NOMBRE_DIS) VALUES ('10','03','17','HUANUCO','DOS DE MAYO','RIPAN');</v>
      </c>
    </row>
    <row r="949" spans="1:11" s="15" customFormat="1" ht="18" customHeight="1" x14ac:dyDescent="0.25">
      <c r="A949" s="12" t="s">
        <v>2590</v>
      </c>
      <c r="B949" s="13" t="str">
        <f t="shared" si="56"/>
        <v>10</v>
      </c>
      <c r="C949" s="13" t="str">
        <f t="shared" si="57"/>
        <v>03</v>
      </c>
      <c r="D949" s="13" t="str">
        <f t="shared" si="58"/>
        <v>21</v>
      </c>
      <c r="E949" s="14" t="s">
        <v>222</v>
      </c>
      <c r="F949" s="13" t="s">
        <v>56</v>
      </c>
      <c r="G949" s="14" t="s">
        <v>2579</v>
      </c>
      <c r="H949" s="13" t="s">
        <v>4340</v>
      </c>
      <c r="I949" s="14" t="s">
        <v>2591</v>
      </c>
      <c r="J949" s="24" t="s">
        <v>104</v>
      </c>
      <c r="K949" s="15" t="str">
        <f t="shared" si="59"/>
        <v>INSERT INTO UBIGEO (ID_DEP,ID_PRO,ID_DIS,NOMBRE_DEP,NOMBRE_PRO,NOMBRE_DIS) VALUES ('10','03','21','HUANUCO','DOS DE MAYO','SHUNQUI');</v>
      </c>
    </row>
    <row r="950" spans="1:11" s="15" customFormat="1" ht="18" customHeight="1" x14ac:dyDescent="0.25">
      <c r="A950" s="12" t="s">
        <v>2592</v>
      </c>
      <c r="B950" s="13" t="str">
        <f t="shared" si="56"/>
        <v>10</v>
      </c>
      <c r="C950" s="13" t="str">
        <f t="shared" si="57"/>
        <v>03</v>
      </c>
      <c r="D950" s="13" t="str">
        <f t="shared" si="58"/>
        <v>22</v>
      </c>
      <c r="E950" s="14" t="s">
        <v>222</v>
      </c>
      <c r="F950" s="13" t="s">
        <v>56</v>
      </c>
      <c r="G950" s="14" t="s">
        <v>2579</v>
      </c>
      <c r="H950" s="13" t="s">
        <v>4340</v>
      </c>
      <c r="I950" s="14" t="s">
        <v>2593</v>
      </c>
      <c r="J950" s="24" t="s">
        <v>111</v>
      </c>
      <c r="K950" s="15" t="str">
        <f t="shared" si="59"/>
        <v>INSERT INTO UBIGEO (ID_DEP,ID_PRO,ID_DIS,NOMBRE_DEP,NOMBRE_PRO,NOMBRE_DIS) VALUES ('10','03','22','HUANUCO','DOS DE MAYO','SILLAPATA');</v>
      </c>
    </row>
    <row r="951" spans="1:11" s="15" customFormat="1" ht="18" customHeight="1" x14ac:dyDescent="0.25">
      <c r="A951" s="12" t="s">
        <v>2594</v>
      </c>
      <c r="B951" s="13" t="str">
        <f t="shared" si="56"/>
        <v>10</v>
      </c>
      <c r="C951" s="13" t="str">
        <f t="shared" si="57"/>
        <v>03</v>
      </c>
      <c r="D951" s="13" t="str">
        <f t="shared" si="58"/>
        <v>23</v>
      </c>
      <c r="E951" s="14" t="s">
        <v>222</v>
      </c>
      <c r="F951" s="13" t="s">
        <v>56</v>
      </c>
      <c r="G951" s="14" t="s">
        <v>2579</v>
      </c>
      <c r="H951" s="13" t="s">
        <v>4340</v>
      </c>
      <c r="I951" s="14" t="s">
        <v>2595</v>
      </c>
      <c r="J951" s="24" t="s">
        <v>115</v>
      </c>
      <c r="K951" s="15" t="str">
        <f t="shared" si="59"/>
        <v>INSERT INTO UBIGEO (ID_DEP,ID_PRO,ID_DIS,NOMBRE_DEP,NOMBRE_PRO,NOMBRE_DIS) VALUES ('10','03','23','HUANUCO','DOS DE MAYO','YANAS');</v>
      </c>
    </row>
    <row r="952" spans="1:11" s="15" customFormat="1" ht="18" customHeight="1" x14ac:dyDescent="0.25">
      <c r="A952" s="12" t="s">
        <v>2596</v>
      </c>
      <c r="B952" s="13" t="str">
        <f t="shared" si="56"/>
        <v>10</v>
      </c>
      <c r="C952" s="13" t="str">
        <f t="shared" si="57"/>
        <v>04</v>
      </c>
      <c r="D952" s="13" t="str">
        <f t="shared" si="58"/>
        <v>01</v>
      </c>
      <c r="E952" s="14" t="s">
        <v>222</v>
      </c>
      <c r="F952" s="13" t="s">
        <v>56</v>
      </c>
      <c r="G952" s="14" t="s">
        <v>2597</v>
      </c>
      <c r="H952" s="13" t="s">
        <v>4341</v>
      </c>
      <c r="I952" s="14" t="s">
        <v>2597</v>
      </c>
      <c r="J952" s="24" t="s">
        <v>4338</v>
      </c>
      <c r="K952" s="15" t="str">
        <f t="shared" si="59"/>
        <v>INSERT INTO UBIGEO (ID_DEP,ID_PRO,ID_DIS,NOMBRE_DEP,NOMBRE_PRO,NOMBRE_DIS) VALUES ('10','04','01','HUANUCO','HUACAYBAMBA','HUACAYBAMBA');</v>
      </c>
    </row>
    <row r="953" spans="1:11" s="15" customFormat="1" ht="18" customHeight="1" x14ac:dyDescent="0.25">
      <c r="A953" s="12" t="s">
        <v>2598</v>
      </c>
      <c r="B953" s="13" t="str">
        <f t="shared" si="56"/>
        <v>10</v>
      </c>
      <c r="C953" s="13" t="str">
        <f t="shared" si="57"/>
        <v>04</v>
      </c>
      <c r="D953" s="13" t="str">
        <f t="shared" si="58"/>
        <v>02</v>
      </c>
      <c r="E953" s="14" t="s">
        <v>222</v>
      </c>
      <c r="F953" s="13" t="s">
        <v>56</v>
      </c>
      <c r="G953" s="14" t="s">
        <v>2597</v>
      </c>
      <c r="H953" s="13" t="s">
        <v>4341</v>
      </c>
      <c r="I953" s="14" t="s">
        <v>2599</v>
      </c>
      <c r="J953" s="24" t="s">
        <v>4339</v>
      </c>
      <c r="K953" s="15" t="str">
        <f t="shared" si="59"/>
        <v>INSERT INTO UBIGEO (ID_DEP,ID_PRO,ID_DIS,NOMBRE_DEP,NOMBRE_PRO,NOMBRE_DIS) VALUES ('10','04','02','HUANUCO','HUACAYBAMBA','CANCHABAMBA');</v>
      </c>
    </row>
    <row r="954" spans="1:11" s="15" customFormat="1" ht="18" customHeight="1" x14ac:dyDescent="0.25">
      <c r="A954" s="12" t="s">
        <v>2600</v>
      </c>
      <c r="B954" s="13" t="str">
        <f t="shared" si="56"/>
        <v>10</v>
      </c>
      <c r="C954" s="13" t="str">
        <f t="shared" si="57"/>
        <v>04</v>
      </c>
      <c r="D954" s="13" t="str">
        <f t="shared" si="58"/>
        <v>03</v>
      </c>
      <c r="E954" s="14" t="s">
        <v>222</v>
      </c>
      <c r="F954" s="13" t="s">
        <v>56</v>
      </c>
      <c r="G954" s="14" t="s">
        <v>2597</v>
      </c>
      <c r="H954" s="13" t="s">
        <v>4341</v>
      </c>
      <c r="I954" s="14" t="s">
        <v>935</v>
      </c>
      <c r="J954" s="24" t="s">
        <v>4340</v>
      </c>
      <c r="K954" s="15" t="str">
        <f t="shared" si="59"/>
        <v>INSERT INTO UBIGEO (ID_DEP,ID_PRO,ID_DIS,NOMBRE_DEP,NOMBRE_PRO,NOMBRE_DIS) VALUES ('10','04','03','HUANUCO','HUACAYBAMBA','COCHABAMBA');</v>
      </c>
    </row>
    <row r="955" spans="1:11" s="15" customFormat="1" ht="18" customHeight="1" x14ac:dyDescent="0.25">
      <c r="A955" s="12" t="s">
        <v>2601</v>
      </c>
      <c r="B955" s="13" t="str">
        <f t="shared" si="56"/>
        <v>10</v>
      </c>
      <c r="C955" s="13" t="str">
        <f t="shared" si="57"/>
        <v>04</v>
      </c>
      <c r="D955" s="13" t="str">
        <f t="shared" si="58"/>
        <v>04</v>
      </c>
      <c r="E955" s="14" t="s">
        <v>222</v>
      </c>
      <c r="F955" s="13" t="s">
        <v>56</v>
      </c>
      <c r="G955" s="14" t="s">
        <v>2597</v>
      </c>
      <c r="H955" s="13" t="s">
        <v>4341</v>
      </c>
      <c r="I955" s="14" t="s">
        <v>2602</v>
      </c>
      <c r="J955" s="24" t="s">
        <v>4341</v>
      </c>
      <c r="K955" s="15" t="str">
        <f t="shared" si="59"/>
        <v>INSERT INTO UBIGEO (ID_DEP,ID_PRO,ID_DIS,NOMBRE_DEP,NOMBRE_PRO,NOMBRE_DIS) VALUES ('10','04','04','HUANUCO','HUACAYBAMBA','PINRA');</v>
      </c>
    </row>
    <row r="956" spans="1:11" s="15" customFormat="1" ht="18" customHeight="1" x14ac:dyDescent="0.25">
      <c r="A956" s="12" t="s">
        <v>2603</v>
      </c>
      <c r="B956" s="13" t="str">
        <f t="shared" si="56"/>
        <v>10</v>
      </c>
      <c r="C956" s="13" t="str">
        <f t="shared" si="57"/>
        <v>05</v>
      </c>
      <c r="D956" s="13" t="str">
        <f t="shared" si="58"/>
        <v>01</v>
      </c>
      <c r="E956" s="14" t="s">
        <v>222</v>
      </c>
      <c r="F956" s="13" t="s">
        <v>56</v>
      </c>
      <c r="G956" s="14" t="s">
        <v>2604</v>
      </c>
      <c r="H956" s="13" t="s">
        <v>4342</v>
      </c>
      <c r="I956" s="14" t="s">
        <v>2605</v>
      </c>
      <c r="J956" s="24" t="s">
        <v>4338</v>
      </c>
      <c r="K956" s="15" t="str">
        <f t="shared" si="59"/>
        <v>INSERT INTO UBIGEO (ID_DEP,ID_PRO,ID_DIS,NOMBRE_DEP,NOMBRE_PRO,NOMBRE_DIS) VALUES ('10','05','01','HUANUCO','HUAMALIES','LLATA');</v>
      </c>
    </row>
    <row r="957" spans="1:11" s="15" customFormat="1" ht="18" customHeight="1" x14ac:dyDescent="0.25">
      <c r="A957" s="12" t="s">
        <v>2606</v>
      </c>
      <c r="B957" s="13" t="str">
        <f t="shared" si="56"/>
        <v>10</v>
      </c>
      <c r="C957" s="13" t="str">
        <f t="shared" si="57"/>
        <v>05</v>
      </c>
      <c r="D957" s="13" t="str">
        <f t="shared" si="58"/>
        <v>02</v>
      </c>
      <c r="E957" s="14" t="s">
        <v>222</v>
      </c>
      <c r="F957" s="13" t="s">
        <v>56</v>
      </c>
      <c r="G957" s="14" t="s">
        <v>2604</v>
      </c>
      <c r="H957" s="13" t="s">
        <v>4342</v>
      </c>
      <c r="I957" s="14" t="s">
        <v>2607</v>
      </c>
      <c r="J957" s="24" t="s">
        <v>4339</v>
      </c>
      <c r="K957" s="15" t="str">
        <f t="shared" si="59"/>
        <v>INSERT INTO UBIGEO (ID_DEP,ID_PRO,ID_DIS,NOMBRE_DEP,NOMBRE_PRO,NOMBRE_DIS) VALUES ('10','05','02','HUANUCO','HUAMALIES','ARANCAY');</v>
      </c>
    </row>
    <row r="958" spans="1:11" s="15" customFormat="1" ht="18" customHeight="1" x14ac:dyDescent="0.25">
      <c r="A958" s="12" t="s">
        <v>2608</v>
      </c>
      <c r="B958" s="13" t="str">
        <f t="shared" si="56"/>
        <v>10</v>
      </c>
      <c r="C958" s="13" t="str">
        <f t="shared" si="57"/>
        <v>05</v>
      </c>
      <c r="D958" s="13" t="str">
        <f t="shared" si="58"/>
        <v>03</v>
      </c>
      <c r="E958" s="14" t="s">
        <v>222</v>
      </c>
      <c r="F958" s="13" t="s">
        <v>56</v>
      </c>
      <c r="G958" s="14" t="s">
        <v>2604</v>
      </c>
      <c r="H958" s="13" t="s">
        <v>4342</v>
      </c>
      <c r="I958" s="14" t="s">
        <v>2609</v>
      </c>
      <c r="J958" s="24" t="s">
        <v>4340</v>
      </c>
      <c r="K958" s="15" t="str">
        <f t="shared" si="59"/>
        <v>INSERT INTO UBIGEO (ID_DEP,ID_PRO,ID_DIS,NOMBRE_DEP,NOMBRE_PRO,NOMBRE_DIS) VALUES ('10','05','03','HUANUCO','HUAMALIES','CHAVIN DE PARIARCA');</v>
      </c>
    </row>
    <row r="959" spans="1:11" s="15" customFormat="1" ht="18" customHeight="1" x14ac:dyDescent="0.25">
      <c r="A959" s="12" t="s">
        <v>2610</v>
      </c>
      <c r="B959" s="13" t="str">
        <f t="shared" si="56"/>
        <v>10</v>
      </c>
      <c r="C959" s="13" t="str">
        <f t="shared" si="57"/>
        <v>05</v>
      </c>
      <c r="D959" s="13" t="str">
        <f t="shared" si="58"/>
        <v>04</v>
      </c>
      <c r="E959" s="14" t="s">
        <v>222</v>
      </c>
      <c r="F959" s="13" t="s">
        <v>56</v>
      </c>
      <c r="G959" s="14" t="s">
        <v>2604</v>
      </c>
      <c r="H959" s="13" t="s">
        <v>4342</v>
      </c>
      <c r="I959" s="14" t="s">
        <v>2611</v>
      </c>
      <c r="J959" s="24" t="s">
        <v>4341</v>
      </c>
      <c r="K959" s="15" t="str">
        <f t="shared" si="59"/>
        <v>INSERT INTO UBIGEO (ID_DEP,ID_PRO,ID_DIS,NOMBRE_DEP,NOMBRE_PRO,NOMBRE_DIS) VALUES ('10','05','04','HUANUCO','HUAMALIES','JACAS GRANDE');</v>
      </c>
    </row>
    <row r="960" spans="1:11" s="15" customFormat="1" ht="18" customHeight="1" x14ac:dyDescent="0.25">
      <c r="A960" s="12" t="s">
        <v>2612</v>
      </c>
      <c r="B960" s="13" t="str">
        <f t="shared" si="56"/>
        <v>10</v>
      </c>
      <c r="C960" s="13" t="str">
        <f t="shared" si="57"/>
        <v>05</v>
      </c>
      <c r="D960" s="13" t="str">
        <f t="shared" si="58"/>
        <v>05</v>
      </c>
      <c r="E960" s="14" t="s">
        <v>222</v>
      </c>
      <c r="F960" s="13" t="s">
        <v>56</v>
      </c>
      <c r="G960" s="14" t="s">
        <v>2604</v>
      </c>
      <c r="H960" s="13" t="s">
        <v>4342</v>
      </c>
      <c r="I960" s="14" t="s">
        <v>2613</v>
      </c>
      <c r="J960" s="24" t="s">
        <v>4342</v>
      </c>
      <c r="K960" s="15" t="str">
        <f t="shared" si="59"/>
        <v>INSERT INTO UBIGEO (ID_DEP,ID_PRO,ID_DIS,NOMBRE_DEP,NOMBRE_PRO,NOMBRE_DIS) VALUES ('10','05','05','HUANUCO','HUAMALIES','JIRCAN');</v>
      </c>
    </row>
    <row r="961" spans="1:11" s="15" customFormat="1" ht="18" customHeight="1" x14ac:dyDescent="0.25">
      <c r="A961" s="12" t="s">
        <v>2614</v>
      </c>
      <c r="B961" s="13" t="str">
        <f t="shared" si="56"/>
        <v>10</v>
      </c>
      <c r="C961" s="13" t="str">
        <f t="shared" si="57"/>
        <v>05</v>
      </c>
      <c r="D961" s="13" t="str">
        <f t="shared" si="58"/>
        <v>06</v>
      </c>
      <c r="E961" s="14" t="s">
        <v>222</v>
      </c>
      <c r="F961" s="13" t="s">
        <v>56</v>
      </c>
      <c r="G961" s="14" t="s">
        <v>2604</v>
      </c>
      <c r="H961" s="13" t="s">
        <v>4342</v>
      </c>
      <c r="I961" s="14" t="s">
        <v>1442</v>
      </c>
      <c r="J961" s="24" t="s">
        <v>4343</v>
      </c>
      <c r="K961" s="15" t="str">
        <f t="shared" si="59"/>
        <v>INSERT INTO UBIGEO (ID_DEP,ID_PRO,ID_DIS,NOMBRE_DEP,NOMBRE_PRO,NOMBRE_DIS) VALUES ('10','05','06','HUANUCO','HUAMALIES','MIRAFLORES');</v>
      </c>
    </row>
    <row r="962" spans="1:11" s="15" customFormat="1" ht="18" customHeight="1" x14ac:dyDescent="0.25">
      <c r="A962" s="12" t="s">
        <v>2615</v>
      </c>
      <c r="B962" s="13" t="str">
        <f t="shared" si="56"/>
        <v>10</v>
      </c>
      <c r="C962" s="13" t="str">
        <f t="shared" si="57"/>
        <v>05</v>
      </c>
      <c r="D962" s="13" t="str">
        <f t="shared" si="58"/>
        <v>07</v>
      </c>
      <c r="E962" s="14" t="s">
        <v>222</v>
      </c>
      <c r="F962" s="13" t="s">
        <v>56</v>
      </c>
      <c r="G962" s="14" t="s">
        <v>2604</v>
      </c>
      <c r="H962" s="13" t="s">
        <v>4342</v>
      </c>
      <c r="I962" s="14" t="s">
        <v>2616</v>
      </c>
      <c r="J962" s="24" t="s">
        <v>4344</v>
      </c>
      <c r="K962" s="15" t="str">
        <f t="shared" si="59"/>
        <v>INSERT INTO UBIGEO (ID_DEP,ID_PRO,ID_DIS,NOMBRE_DEP,NOMBRE_PRO,NOMBRE_DIS) VALUES ('10','05','07','HUANUCO','HUAMALIES','MONZON');</v>
      </c>
    </row>
    <row r="963" spans="1:11" s="15" customFormat="1" ht="18" customHeight="1" x14ac:dyDescent="0.25">
      <c r="A963" s="12" t="s">
        <v>2617</v>
      </c>
      <c r="B963" s="13" t="str">
        <f t="shared" ref="B963:B1026" si="60">LEFT(A963,2)</f>
        <v>10</v>
      </c>
      <c r="C963" s="13" t="str">
        <f t="shared" ref="C963:C1026" si="61">RIGHT(LEFT(A963,4),2)</f>
        <v>05</v>
      </c>
      <c r="D963" s="13" t="str">
        <f t="shared" ref="D963:D1026" si="62">RIGHT(A963,2)</f>
        <v>08</v>
      </c>
      <c r="E963" s="14" t="s">
        <v>222</v>
      </c>
      <c r="F963" s="13" t="s">
        <v>56</v>
      </c>
      <c r="G963" s="14" t="s">
        <v>2604</v>
      </c>
      <c r="H963" s="13" t="s">
        <v>4342</v>
      </c>
      <c r="I963" s="14" t="s">
        <v>2618</v>
      </c>
      <c r="J963" s="24" t="s">
        <v>4345</v>
      </c>
      <c r="K963" s="15" t="str">
        <f t="shared" ref="K963:K1026" si="63">CONCATENATE($K$1," VALUES ('",B963,"','",C963,"','",D963,"','",E963,"','",G963,"','",I963,"');")</f>
        <v>INSERT INTO UBIGEO (ID_DEP,ID_PRO,ID_DIS,NOMBRE_DEP,NOMBRE_PRO,NOMBRE_DIS) VALUES ('10','05','08','HUANUCO','HUAMALIES','PUNCHAO');</v>
      </c>
    </row>
    <row r="964" spans="1:11" s="15" customFormat="1" ht="18" customHeight="1" x14ac:dyDescent="0.25">
      <c r="A964" s="12" t="s">
        <v>2619</v>
      </c>
      <c r="B964" s="13" t="str">
        <f t="shared" si="60"/>
        <v>10</v>
      </c>
      <c r="C964" s="13" t="str">
        <f t="shared" si="61"/>
        <v>05</v>
      </c>
      <c r="D964" s="13" t="str">
        <f t="shared" si="62"/>
        <v>09</v>
      </c>
      <c r="E964" s="14" t="s">
        <v>222</v>
      </c>
      <c r="F964" s="13" t="s">
        <v>56</v>
      </c>
      <c r="G964" s="14" t="s">
        <v>2604</v>
      </c>
      <c r="H964" s="13" t="s">
        <v>4342</v>
      </c>
      <c r="I964" s="14" t="s">
        <v>2620</v>
      </c>
      <c r="J964" s="24" t="s">
        <v>4346</v>
      </c>
      <c r="K964" s="15" t="str">
        <f t="shared" si="63"/>
        <v>INSERT INTO UBIGEO (ID_DEP,ID_PRO,ID_DIS,NOMBRE_DEP,NOMBRE_PRO,NOMBRE_DIS) VALUES ('10','05','09','HUANUCO','HUAMALIES','PUÑOS');</v>
      </c>
    </row>
    <row r="965" spans="1:11" s="15" customFormat="1" ht="18" customHeight="1" x14ac:dyDescent="0.25">
      <c r="A965" s="12" t="s">
        <v>2621</v>
      </c>
      <c r="B965" s="13" t="str">
        <f t="shared" si="60"/>
        <v>10</v>
      </c>
      <c r="C965" s="13" t="str">
        <f t="shared" si="61"/>
        <v>05</v>
      </c>
      <c r="D965" s="13" t="str">
        <f t="shared" si="62"/>
        <v>10</v>
      </c>
      <c r="E965" s="14" t="s">
        <v>222</v>
      </c>
      <c r="F965" s="13" t="s">
        <v>56</v>
      </c>
      <c r="G965" s="14" t="s">
        <v>2604</v>
      </c>
      <c r="H965" s="13" t="s">
        <v>4342</v>
      </c>
      <c r="I965" s="14" t="s">
        <v>2622</v>
      </c>
      <c r="J965" s="24" t="s">
        <v>56</v>
      </c>
      <c r="K965" s="15" t="str">
        <f t="shared" si="63"/>
        <v>INSERT INTO UBIGEO (ID_DEP,ID_PRO,ID_DIS,NOMBRE_DEP,NOMBRE_PRO,NOMBRE_DIS) VALUES ('10','05','10','HUANUCO','HUAMALIES','SINGA');</v>
      </c>
    </row>
    <row r="966" spans="1:11" s="15" customFormat="1" ht="18" customHeight="1" x14ac:dyDescent="0.25">
      <c r="A966" s="12" t="s">
        <v>2623</v>
      </c>
      <c r="B966" s="13" t="str">
        <f t="shared" si="60"/>
        <v>10</v>
      </c>
      <c r="C966" s="13" t="str">
        <f t="shared" si="61"/>
        <v>05</v>
      </c>
      <c r="D966" s="13" t="str">
        <f t="shared" si="62"/>
        <v>11</v>
      </c>
      <c r="E966" s="14" t="s">
        <v>222</v>
      </c>
      <c r="F966" s="13" t="s">
        <v>56</v>
      </c>
      <c r="G966" s="14" t="s">
        <v>2604</v>
      </c>
      <c r="H966" s="13" t="s">
        <v>4342</v>
      </c>
      <c r="I966" s="14" t="s">
        <v>2624</v>
      </c>
      <c r="J966" s="24" t="s">
        <v>61</v>
      </c>
      <c r="K966" s="15" t="str">
        <f t="shared" si="63"/>
        <v>INSERT INTO UBIGEO (ID_DEP,ID_PRO,ID_DIS,NOMBRE_DEP,NOMBRE_PRO,NOMBRE_DIS) VALUES ('10','05','11','HUANUCO','HUAMALIES','TANTAMAYO');</v>
      </c>
    </row>
    <row r="967" spans="1:11" s="15" customFormat="1" ht="18" customHeight="1" x14ac:dyDescent="0.25">
      <c r="A967" s="12" t="s">
        <v>2625</v>
      </c>
      <c r="B967" s="13" t="str">
        <f t="shared" si="60"/>
        <v>10</v>
      </c>
      <c r="C967" s="13" t="str">
        <f t="shared" si="61"/>
        <v>06</v>
      </c>
      <c r="D967" s="13" t="str">
        <f t="shared" si="62"/>
        <v>01</v>
      </c>
      <c r="E967" s="14" t="s">
        <v>222</v>
      </c>
      <c r="F967" s="13" t="s">
        <v>56</v>
      </c>
      <c r="G967" s="14" t="s">
        <v>1758</v>
      </c>
      <c r="H967" s="13" t="s">
        <v>4343</v>
      </c>
      <c r="I967" s="14" t="s">
        <v>2626</v>
      </c>
      <c r="J967" s="24" t="s">
        <v>4338</v>
      </c>
      <c r="K967" s="15" t="str">
        <f t="shared" si="63"/>
        <v>INSERT INTO UBIGEO (ID_DEP,ID_PRO,ID_DIS,NOMBRE_DEP,NOMBRE_PRO,NOMBRE_DIS) VALUES ('10','06','01','HUANUCO','LEONCIO PRADO','RUPA-RUPA');</v>
      </c>
    </row>
    <row r="968" spans="1:11" s="15" customFormat="1" ht="18" customHeight="1" x14ac:dyDescent="0.25">
      <c r="A968" s="12" t="s">
        <v>2627</v>
      </c>
      <c r="B968" s="13" t="str">
        <f t="shared" si="60"/>
        <v>10</v>
      </c>
      <c r="C968" s="13" t="str">
        <f t="shared" si="61"/>
        <v>06</v>
      </c>
      <c r="D968" s="13" t="str">
        <f t="shared" si="62"/>
        <v>02</v>
      </c>
      <c r="E968" s="14" t="s">
        <v>222</v>
      </c>
      <c r="F968" s="13" t="s">
        <v>56</v>
      </c>
      <c r="G968" s="14" t="s">
        <v>1758</v>
      </c>
      <c r="H968" s="13" t="s">
        <v>4343</v>
      </c>
      <c r="I968" s="14" t="s">
        <v>2628</v>
      </c>
      <c r="J968" s="24" t="s">
        <v>4339</v>
      </c>
      <c r="K968" s="15" t="str">
        <f t="shared" si="63"/>
        <v>INSERT INTO UBIGEO (ID_DEP,ID_PRO,ID_DIS,NOMBRE_DEP,NOMBRE_PRO,NOMBRE_DIS) VALUES ('10','06','02','HUANUCO','LEONCIO PRADO','DANIEL ALOMIA ROBLES');</v>
      </c>
    </row>
    <row r="969" spans="1:11" s="15" customFormat="1" ht="18" customHeight="1" x14ac:dyDescent="0.25">
      <c r="A969" s="12" t="s">
        <v>2629</v>
      </c>
      <c r="B969" s="13" t="str">
        <f t="shared" si="60"/>
        <v>10</v>
      </c>
      <c r="C969" s="13" t="str">
        <f t="shared" si="61"/>
        <v>06</v>
      </c>
      <c r="D969" s="13" t="str">
        <f t="shared" si="62"/>
        <v>03</v>
      </c>
      <c r="E969" s="14" t="s">
        <v>222</v>
      </c>
      <c r="F969" s="13" t="s">
        <v>56</v>
      </c>
      <c r="G969" s="14" t="s">
        <v>1758</v>
      </c>
      <c r="H969" s="13" t="s">
        <v>4343</v>
      </c>
      <c r="I969" s="14" t="s">
        <v>2630</v>
      </c>
      <c r="J969" s="24" t="s">
        <v>4340</v>
      </c>
      <c r="K969" s="15" t="str">
        <f t="shared" si="63"/>
        <v>INSERT INTO UBIGEO (ID_DEP,ID_PRO,ID_DIS,NOMBRE_DEP,NOMBRE_PRO,NOMBRE_DIS) VALUES ('10','06','03','HUANUCO','LEONCIO PRADO','HERMILIO VALDIZAN');</v>
      </c>
    </row>
    <row r="970" spans="1:11" s="15" customFormat="1" ht="18" customHeight="1" x14ac:dyDescent="0.25">
      <c r="A970" s="12" t="s">
        <v>2631</v>
      </c>
      <c r="B970" s="13" t="str">
        <f t="shared" si="60"/>
        <v>10</v>
      </c>
      <c r="C970" s="13" t="str">
        <f t="shared" si="61"/>
        <v>06</v>
      </c>
      <c r="D970" s="13" t="str">
        <f t="shared" si="62"/>
        <v>04</v>
      </c>
      <c r="E970" s="14" t="s">
        <v>222</v>
      </c>
      <c r="F970" s="13" t="s">
        <v>56</v>
      </c>
      <c r="G970" s="14" t="s">
        <v>1758</v>
      </c>
      <c r="H970" s="13" t="s">
        <v>4343</v>
      </c>
      <c r="I970" s="14" t="s">
        <v>2632</v>
      </c>
      <c r="J970" s="24" t="s">
        <v>4341</v>
      </c>
      <c r="K970" s="15" t="str">
        <f t="shared" si="63"/>
        <v>INSERT INTO UBIGEO (ID_DEP,ID_PRO,ID_DIS,NOMBRE_DEP,NOMBRE_PRO,NOMBRE_DIS) VALUES ('10','06','04','HUANUCO','LEONCIO PRADO','JOSE CRESPO Y CASTILLO');</v>
      </c>
    </row>
    <row r="971" spans="1:11" s="15" customFormat="1" ht="18" customHeight="1" x14ac:dyDescent="0.25">
      <c r="A971" s="12" t="s">
        <v>2633</v>
      </c>
      <c r="B971" s="13" t="str">
        <f t="shared" si="60"/>
        <v>10</v>
      </c>
      <c r="C971" s="13" t="str">
        <f t="shared" si="61"/>
        <v>06</v>
      </c>
      <c r="D971" s="13" t="str">
        <f t="shared" si="62"/>
        <v>05</v>
      </c>
      <c r="E971" s="14" t="s">
        <v>222</v>
      </c>
      <c r="F971" s="13" t="s">
        <v>56</v>
      </c>
      <c r="G971" s="14" t="s">
        <v>1758</v>
      </c>
      <c r="H971" s="13" t="s">
        <v>4343</v>
      </c>
      <c r="I971" s="14" t="s">
        <v>2634</v>
      </c>
      <c r="J971" s="24" t="s">
        <v>4342</v>
      </c>
      <c r="K971" s="15" t="str">
        <f t="shared" si="63"/>
        <v>INSERT INTO UBIGEO (ID_DEP,ID_PRO,ID_DIS,NOMBRE_DEP,NOMBRE_PRO,NOMBRE_DIS) VALUES ('10','06','05','HUANUCO','LEONCIO PRADO','LUYANDO');</v>
      </c>
    </row>
    <row r="972" spans="1:11" s="15" customFormat="1" ht="18" customHeight="1" x14ac:dyDescent="0.25">
      <c r="A972" s="12" t="s">
        <v>2635</v>
      </c>
      <c r="B972" s="13" t="str">
        <f t="shared" si="60"/>
        <v>10</v>
      </c>
      <c r="C972" s="13" t="str">
        <f t="shared" si="61"/>
        <v>06</v>
      </c>
      <c r="D972" s="13" t="str">
        <f t="shared" si="62"/>
        <v>06</v>
      </c>
      <c r="E972" s="14" t="s">
        <v>222</v>
      </c>
      <c r="F972" s="13" t="s">
        <v>56</v>
      </c>
      <c r="G972" s="14" t="s">
        <v>1758</v>
      </c>
      <c r="H972" s="13" t="s">
        <v>4343</v>
      </c>
      <c r="I972" s="14" t="s">
        <v>2636</v>
      </c>
      <c r="J972" s="24" t="s">
        <v>4343</v>
      </c>
      <c r="K972" s="15" t="str">
        <f t="shared" si="63"/>
        <v>INSERT INTO UBIGEO (ID_DEP,ID_PRO,ID_DIS,NOMBRE_DEP,NOMBRE_PRO,NOMBRE_DIS) VALUES ('10','06','06','HUANUCO','LEONCIO PRADO','MARIANO DAMASO BERAUN');</v>
      </c>
    </row>
    <row r="973" spans="1:11" s="15" customFormat="1" ht="18" customHeight="1" x14ac:dyDescent="0.25">
      <c r="A973" s="12" t="s">
        <v>2637</v>
      </c>
      <c r="B973" s="13" t="str">
        <f t="shared" si="60"/>
        <v>10</v>
      </c>
      <c r="C973" s="13" t="str">
        <f t="shared" si="61"/>
        <v>06</v>
      </c>
      <c r="D973" s="13" t="str">
        <f t="shared" si="62"/>
        <v>07</v>
      </c>
      <c r="E973" s="14" t="s">
        <v>222</v>
      </c>
      <c r="F973" s="13" t="s">
        <v>56</v>
      </c>
      <c r="G973" s="14" t="s">
        <v>1758</v>
      </c>
      <c r="H973" s="13" t="s">
        <v>4343</v>
      </c>
      <c r="I973" s="14" t="s">
        <v>2638</v>
      </c>
      <c r="J973" s="24" t="s">
        <v>4344</v>
      </c>
      <c r="K973" s="15" t="str">
        <f t="shared" si="63"/>
        <v>INSERT INTO UBIGEO (ID_DEP,ID_PRO,ID_DIS,NOMBRE_DEP,NOMBRE_PRO,NOMBRE_DIS) VALUES ('10','06','07','HUANUCO','LEONCIO PRADO','PUCAYACU');</v>
      </c>
    </row>
    <row r="974" spans="1:11" s="15" customFormat="1" ht="18" customHeight="1" x14ac:dyDescent="0.25">
      <c r="A974" s="12" t="s">
        <v>2639</v>
      </c>
      <c r="B974" s="13" t="str">
        <f t="shared" si="60"/>
        <v>10</v>
      </c>
      <c r="C974" s="13" t="str">
        <f t="shared" si="61"/>
        <v>06</v>
      </c>
      <c r="D974" s="13" t="str">
        <f t="shared" si="62"/>
        <v>08</v>
      </c>
      <c r="E974" s="14" t="s">
        <v>222</v>
      </c>
      <c r="F974" s="13" t="s">
        <v>56</v>
      </c>
      <c r="G974" s="14" t="s">
        <v>1758</v>
      </c>
      <c r="H974" s="13" t="s">
        <v>4343</v>
      </c>
      <c r="I974" s="14" t="s">
        <v>2640</v>
      </c>
      <c r="J974" s="24" t="s">
        <v>4345</v>
      </c>
      <c r="K974" s="15" t="str">
        <f t="shared" si="63"/>
        <v>INSERT INTO UBIGEO (ID_DEP,ID_PRO,ID_DIS,NOMBRE_DEP,NOMBRE_PRO,NOMBRE_DIS) VALUES ('10','06','08','HUANUCO','LEONCIO PRADO','CASTILLO GRANDE');</v>
      </c>
    </row>
    <row r="975" spans="1:11" s="15" customFormat="1" ht="18" customHeight="1" x14ac:dyDescent="0.25">
      <c r="A975" s="12" t="s">
        <v>2641</v>
      </c>
      <c r="B975" s="13" t="str">
        <f t="shared" si="60"/>
        <v>10</v>
      </c>
      <c r="C975" s="13" t="str">
        <f t="shared" si="61"/>
        <v>06</v>
      </c>
      <c r="D975" s="13" t="str">
        <f t="shared" si="62"/>
        <v>09</v>
      </c>
      <c r="E975" s="14" t="s">
        <v>222</v>
      </c>
      <c r="F975" s="13" t="s">
        <v>56</v>
      </c>
      <c r="G975" s="14" t="s">
        <v>1758</v>
      </c>
      <c r="H975" s="13" t="s">
        <v>4343</v>
      </c>
      <c r="I975" s="14" t="s">
        <v>2642</v>
      </c>
      <c r="J975" s="24" t="s">
        <v>4346</v>
      </c>
      <c r="K975" s="15" t="str">
        <f t="shared" si="63"/>
        <v>INSERT INTO UBIGEO (ID_DEP,ID_PRO,ID_DIS,NOMBRE_DEP,NOMBRE_PRO,NOMBRE_DIS) VALUES ('10','06','09','HUANUCO','LEONCIO PRADO','PUEBLO NUEVO');</v>
      </c>
    </row>
    <row r="976" spans="1:11" s="15" customFormat="1" ht="18" customHeight="1" x14ac:dyDescent="0.25">
      <c r="A976" s="12" t="s">
        <v>2643</v>
      </c>
      <c r="B976" s="13" t="str">
        <f t="shared" si="60"/>
        <v>10</v>
      </c>
      <c r="C976" s="13" t="str">
        <f t="shared" si="61"/>
        <v>06</v>
      </c>
      <c r="D976" s="13" t="str">
        <f t="shared" si="62"/>
        <v>10</v>
      </c>
      <c r="E976" s="14" t="s">
        <v>222</v>
      </c>
      <c r="F976" s="13" t="s">
        <v>56</v>
      </c>
      <c r="G976" s="14" t="s">
        <v>1758</v>
      </c>
      <c r="H976" s="13" t="s">
        <v>4343</v>
      </c>
      <c r="I976" s="14" t="s">
        <v>2644</v>
      </c>
      <c r="J976" s="24" t="s">
        <v>56</v>
      </c>
      <c r="K976" s="15" t="str">
        <f t="shared" si="63"/>
        <v>INSERT INTO UBIGEO (ID_DEP,ID_PRO,ID_DIS,NOMBRE_DEP,NOMBRE_PRO,NOMBRE_DIS) VALUES ('10','06','10','HUANUCO','LEONCIO PRADO','SANTO DOMINGO DE ANDA');</v>
      </c>
    </row>
    <row r="977" spans="1:11" s="15" customFormat="1" ht="18" customHeight="1" x14ac:dyDescent="0.25">
      <c r="A977" s="12" t="s">
        <v>2645</v>
      </c>
      <c r="B977" s="13" t="str">
        <f t="shared" si="60"/>
        <v>10</v>
      </c>
      <c r="C977" s="13" t="str">
        <f t="shared" si="61"/>
        <v>07</v>
      </c>
      <c r="D977" s="13" t="str">
        <f t="shared" si="62"/>
        <v>01</v>
      </c>
      <c r="E977" s="14" t="s">
        <v>222</v>
      </c>
      <c r="F977" s="13" t="s">
        <v>56</v>
      </c>
      <c r="G977" s="14" t="s">
        <v>2646</v>
      </c>
      <c r="H977" s="13" t="s">
        <v>4344</v>
      </c>
      <c r="I977" s="14" t="s">
        <v>2647</v>
      </c>
      <c r="J977" s="24" t="s">
        <v>4338</v>
      </c>
      <c r="K977" s="15" t="str">
        <f t="shared" si="63"/>
        <v>INSERT INTO UBIGEO (ID_DEP,ID_PRO,ID_DIS,NOMBRE_DEP,NOMBRE_PRO,NOMBRE_DIS) VALUES ('10','07','01','HUANUCO','MARAÑON','HUACRACHUCO');</v>
      </c>
    </row>
    <row r="978" spans="1:11" s="15" customFormat="1" ht="18" customHeight="1" x14ac:dyDescent="0.25">
      <c r="A978" s="12" t="s">
        <v>2648</v>
      </c>
      <c r="B978" s="13" t="str">
        <f t="shared" si="60"/>
        <v>10</v>
      </c>
      <c r="C978" s="13" t="str">
        <f t="shared" si="61"/>
        <v>07</v>
      </c>
      <c r="D978" s="13" t="str">
        <f t="shared" si="62"/>
        <v>02</v>
      </c>
      <c r="E978" s="14" t="s">
        <v>222</v>
      </c>
      <c r="F978" s="13" t="s">
        <v>56</v>
      </c>
      <c r="G978" s="14" t="s">
        <v>2646</v>
      </c>
      <c r="H978" s="13" t="s">
        <v>4344</v>
      </c>
      <c r="I978" s="14" t="s">
        <v>2649</v>
      </c>
      <c r="J978" s="24" t="s">
        <v>4339</v>
      </c>
      <c r="K978" s="15" t="str">
        <f t="shared" si="63"/>
        <v>INSERT INTO UBIGEO (ID_DEP,ID_PRO,ID_DIS,NOMBRE_DEP,NOMBRE_PRO,NOMBRE_DIS) VALUES ('10','07','02','HUANUCO','MARAÑON','CHOLON');</v>
      </c>
    </row>
    <row r="979" spans="1:11" s="15" customFormat="1" ht="18" customHeight="1" x14ac:dyDescent="0.25">
      <c r="A979" s="12" t="s">
        <v>2650</v>
      </c>
      <c r="B979" s="13" t="str">
        <f t="shared" si="60"/>
        <v>10</v>
      </c>
      <c r="C979" s="13" t="str">
        <f t="shared" si="61"/>
        <v>07</v>
      </c>
      <c r="D979" s="13" t="str">
        <f t="shared" si="62"/>
        <v>03</v>
      </c>
      <c r="E979" s="14" t="s">
        <v>222</v>
      </c>
      <c r="F979" s="13" t="s">
        <v>56</v>
      </c>
      <c r="G979" s="14" t="s">
        <v>2646</v>
      </c>
      <c r="H979" s="13" t="s">
        <v>4344</v>
      </c>
      <c r="I979" s="14" t="s">
        <v>2651</v>
      </c>
      <c r="J979" s="24" t="s">
        <v>4340</v>
      </c>
      <c r="K979" s="15" t="str">
        <f t="shared" si="63"/>
        <v>INSERT INTO UBIGEO (ID_DEP,ID_PRO,ID_DIS,NOMBRE_DEP,NOMBRE_PRO,NOMBRE_DIS) VALUES ('10','07','03','HUANUCO','MARAÑON','SAN BUENAVENTURA');</v>
      </c>
    </row>
    <row r="980" spans="1:11" s="15" customFormat="1" ht="18" customHeight="1" x14ac:dyDescent="0.25">
      <c r="A980" s="12" t="s">
        <v>2652</v>
      </c>
      <c r="B980" s="13" t="str">
        <f t="shared" si="60"/>
        <v>10</v>
      </c>
      <c r="C980" s="13" t="str">
        <f t="shared" si="61"/>
        <v>07</v>
      </c>
      <c r="D980" s="13" t="str">
        <f t="shared" si="62"/>
        <v>04</v>
      </c>
      <c r="E980" s="14" t="s">
        <v>222</v>
      </c>
      <c r="F980" s="13" t="s">
        <v>56</v>
      </c>
      <c r="G980" s="14" t="s">
        <v>2646</v>
      </c>
      <c r="H980" s="13" t="s">
        <v>4344</v>
      </c>
      <c r="I980" s="14" t="s">
        <v>2653</v>
      </c>
      <c r="J980" s="24" t="s">
        <v>4341</v>
      </c>
      <c r="K980" s="15" t="str">
        <f t="shared" si="63"/>
        <v>INSERT INTO UBIGEO (ID_DEP,ID_PRO,ID_DIS,NOMBRE_DEP,NOMBRE_PRO,NOMBRE_DIS) VALUES ('10','07','04','HUANUCO','MARAÑON','LA MORADA');</v>
      </c>
    </row>
    <row r="981" spans="1:11" s="15" customFormat="1" ht="18" customHeight="1" x14ac:dyDescent="0.25">
      <c r="A981" s="12" t="s">
        <v>2654</v>
      </c>
      <c r="B981" s="13" t="str">
        <f t="shared" si="60"/>
        <v>10</v>
      </c>
      <c r="C981" s="13" t="str">
        <f t="shared" si="61"/>
        <v>07</v>
      </c>
      <c r="D981" s="13" t="str">
        <f t="shared" si="62"/>
        <v>05</v>
      </c>
      <c r="E981" s="14" t="s">
        <v>222</v>
      </c>
      <c r="F981" s="13" t="s">
        <v>56</v>
      </c>
      <c r="G981" s="14" t="s">
        <v>2646</v>
      </c>
      <c r="H981" s="13" t="s">
        <v>4344</v>
      </c>
      <c r="I981" s="14" t="s">
        <v>2655</v>
      </c>
      <c r="J981" s="24" t="s">
        <v>4342</v>
      </c>
      <c r="K981" s="15" t="str">
        <f t="shared" si="63"/>
        <v>INSERT INTO UBIGEO (ID_DEP,ID_PRO,ID_DIS,NOMBRE_DEP,NOMBRE_PRO,NOMBRE_DIS) VALUES ('10','07','05','HUANUCO','MARAÑON','SANTA ROSA DE ALTO YANAJANCA');</v>
      </c>
    </row>
    <row r="982" spans="1:11" s="15" customFormat="1" ht="18" customHeight="1" x14ac:dyDescent="0.25">
      <c r="A982" s="12" t="s">
        <v>2656</v>
      </c>
      <c r="B982" s="13" t="str">
        <f t="shared" si="60"/>
        <v>10</v>
      </c>
      <c r="C982" s="13" t="str">
        <f t="shared" si="61"/>
        <v>08</v>
      </c>
      <c r="D982" s="13" t="str">
        <f t="shared" si="62"/>
        <v>01</v>
      </c>
      <c r="E982" s="14" t="s">
        <v>222</v>
      </c>
      <c r="F982" s="13" t="s">
        <v>56</v>
      </c>
      <c r="G982" s="14" t="s">
        <v>2657</v>
      </c>
      <c r="H982" s="13" t="s">
        <v>4345</v>
      </c>
      <c r="I982" s="14" t="s">
        <v>2658</v>
      </c>
      <c r="J982" s="24" t="s">
        <v>4338</v>
      </c>
      <c r="K982" s="15" t="str">
        <f t="shared" si="63"/>
        <v>INSERT INTO UBIGEO (ID_DEP,ID_PRO,ID_DIS,NOMBRE_DEP,NOMBRE_PRO,NOMBRE_DIS) VALUES ('10','08','01','HUANUCO','PACHITEA','PANAO');</v>
      </c>
    </row>
    <row r="983" spans="1:11" s="15" customFormat="1" ht="18" customHeight="1" x14ac:dyDescent="0.25">
      <c r="A983" s="12" t="s">
        <v>2659</v>
      </c>
      <c r="B983" s="13" t="str">
        <f t="shared" si="60"/>
        <v>10</v>
      </c>
      <c r="C983" s="13" t="str">
        <f t="shared" si="61"/>
        <v>08</v>
      </c>
      <c r="D983" s="13" t="str">
        <f t="shared" si="62"/>
        <v>02</v>
      </c>
      <c r="E983" s="14" t="s">
        <v>222</v>
      </c>
      <c r="F983" s="13" t="s">
        <v>56</v>
      </c>
      <c r="G983" s="14" t="s">
        <v>2657</v>
      </c>
      <c r="H983" s="13" t="s">
        <v>4345</v>
      </c>
      <c r="I983" s="14" t="s">
        <v>2660</v>
      </c>
      <c r="J983" s="24" t="s">
        <v>4339</v>
      </c>
      <c r="K983" s="15" t="str">
        <f t="shared" si="63"/>
        <v>INSERT INTO UBIGEO (ID_DEP,ID_PRO,ID_DIS,NOMBRE_DEP,NOMBRE_PRO,NOMBRE_DIS) VALUES ('10','08','02','HUANUCO','PACHITEA','CHAGLLA');</v>
      </c>
    </row>
    <row r="984" spans="1:11" s="15" customFormat="1" ht="18" customHeight="1" x14ac:dyDescent="0.25">
      <c r="A984" s="12" t="s">
        <v>2661</v>
      </c>
      <c r="B984" s="13" t="str">
        <f t="shared" si="60"/>
        <v>10</v>
      </c>
      <c r="C984" s="13" t="str">
        <f t="shared" si="61"/>
        <v>08</v>
      </c>
      <c r="D984" s="13" t="str">
        <f t="shared" si="62"/>
        <v>03</v>
      </c>
      <c r="E984" s="14" t="s">
        <v>222</v>
      </c>
      <c r="F984" s="13" t="s">
        <v>56</v>
      </c>
      <c r="G984" s="14" t="s">
        <v>2657</v>
      </c>
      <c r="H984" s="13" t="s">
        <v>4345</v>
      </c>
      <c r="I984" s="14" t="s">
        <v>2662</v>
      </c>
      <c r="J984" s="24" t="s">
        <v>4340</v>
      </c>
      <c r="K984" s="15" t="str">
        <f t="shared" si="63"/>
        <v>INSERT INTO UBIGEO (ID_DEP,ID_PRO,ID_DIS,NOMBRE_DEP,NOMBRE_PRO,NOMBRE_DIS) VALUES ('10','08','03','HUANUCO','PACHITEA','MOLINO');</v>
      </c>
    </row>
    <row r="985" spans="1:11" s="15" customFormat="1" ht="18" customHeight="1" x14ac:dyDescent="0.25">
      <c r="A985" s="12" t="s">
        <v>2663</v>
      </c>
      <c r="B985" s="13" t="str">
        <f t="shared" si="60"/>
        <v>10</v>
      </c>
      <c r="C985" s="13" t="str">
        <f t="shared" si="61"/>
        <v>08</v>
      </c>
      <c r="D985" s="13" t="str">
        <f t="shared" si="62"/>
        <v>04</v>
      </c>
      <c r="E985" s="14" t="s">
        <v>222</v>
      </c>
      <c r="F985" s="13" t="s">
        <v>56</v>
      </c>
      <c r="G985" s="14" t="s">
        <v>2657</v>
      </c>
      <c r="H985" s="13" t="s">
        <v>4345</v>
      </c>
      <c r="I985" s="14" t="s">
        <v>2664</v>
      </c>
      <c r="J985" s="24" t="s">
        <v>4341</v>
      </c>
      <c r="K985" s="15" t="str">
        <f t="shared" si="63"/>
        <v>INSERT INTO UBIGEO (ID_DEP,ID_PRO,ID_DIS,NOMBRE_DEP,NOMBRE_PRO,NOMBRE_DIS) VALUES ('10','08','04','HUANUCO','PACHITEA','UMARI');</v>
      </c>
    </row>
    <row r="986" spans="1:11" s="15" customFormat="1" ht="18" customHeight="1" x14ac:dyDescent="0.25">
      <c r="A986" s="12" t="s">
        <v>2665</v>
      </c>
      <c r="B986" s="13" t="str">
        <f t="shared" si="60"/>
        <v>10</v>
      </c>
      <c r="C986" s="13" t="str">
        <f t="shared" si="61"/>
        <v>09</v>
      </c>
      <c r="D986" s="13" t="str">
        <f t="shared" si="62"/>
        <v>01</v>
      </c>
      <c r="E986" s="14" t="s">
        <v>222</v>
      </c>
      <c r="F986" s="13" t="s">
        <v>56</v>
      </c>
      <c r="G986" s="14" t="s">
        <v>2666</v>
      </c>
      <c r="H986" s="13" t="s">
        <v>4346</v>
      </c>
      <c r="I986" s="14" t="s">
        <v>2666</v>
      </c>
      <c r="J986" s="24" t="s">
        <v>4338</v>
      </c>
      <c r="K986" s="15" t="str">
        <f t="shared" si="63"/>
        <v>INSERT INTO UBIGEO (ID_DEP,ID_PRO,ID_DIS,NOMBRE_DEP,NOMBRE_PRO,NOMBRE_DIS) VALUES ('10','09','01','HUANUCO','PUERTO INCA','PUERTO INCA');</v>
      </c>
    </row>
    <row r="987" spans="1:11" s="15" customFormat="1" ht="18" customHeight="1" x14ac:dyDescent="0.25">
      <c r="A987" s="12" t="s">
        <v>2667</v>
      </c>
      <c r="B987" s="13" t="str">
        <f t="shared" si="60"/>
        <v>10</v>
      </c>
      <c r="C987" s="13" t="str">
        <f t="shared" si="61"/>
        <v>09</v>
      </c>
      <c r="D987" s="13" t="str">
        <f t="shared" si="62"/>
        <v>02</v>
      </c>
      <c r="E987" s="14" t="s">
        <v>222</v>
      </c>
      <c r="F987" s="13" t="s">
        <v>56</v>
      </c>
      <c r="G987" s="14" t="s">
        <v>2666</v>
      </c>
      <c r="H987" s="13" t="s">
        <v>4346</v>
      </c>
      <c r="I987" s="14" t="s">
        <v>2668</v>
      </c>
      <c r="J987" s="24" t="s">
        <v>4339</v>
      </c>
      <c r="K987" s="15" t="str">
        <f t="shared" si="63"/>
        <v>INSERT INTO UBIGEO (ID_DEP,ID_PRO,ID_DIS,NOMBRE_DEP,NOMBRE_PRO,NOMBRE_DIS) VALUES ('10','09','02','HUANUCO','PUERTO INCA','CODO DEL POZUZO');</v>
      </c>
    </row>
    <row r="988" spans="1:11" s="15" customFormat="1" ht="18" customHeight="1" x14ac:dyDescent="0.25">
      <c r="A988" s="12" t="s">
        <v>2669</v>
      </c>
      <c r="B988" s="13" t="str">
        <f t="shared" si="60"/>
        <v>10</v>
      </c>
      <c r="C988" s="13" t="str">
        <f t="shared" si="61"/>
        <v>09</v>
      </c>
      <c r="D988" s="13" t="str">
        <f t="shared" si="62"/>
        <v>03</v>
      </c>
      <c r="E988" s="14" t="s">
        <v>222</v>
      </c>
      <c r="F988" s="13" t="s">
        <v>56</v>
      </c>
      <c r="G988" s="14" t="s">
        <v>2666</v>
      </c>
      <c r="H988" s="13" t="s">
        <v>4346</v>
      </c>
      <c r="I988" s="14" t="s">
        <v>2670</v>
      </c>
      <c r="J988" s="24" t="s">
        <v>4340</v>
      </c>
      <c r="K988" s="15" t="str">
        <f t="shared" si="63"/>
        <v>INSERT INTO UBIGEO (ID_DEP,ID_PRO,ID_DIS,NOMBRE_DEP,NOMBRE_PRO,NOMBRE_DIS) VALUES ('10','09','03','HUANUCO','PUERTO INCA','HONORIA');</v>
      </c>
    </row>
    <row r="989" spans="1:11" s="15" customFormat="1" ht="18" customHeight="1" x14ac:dyDescent="0.25">
      <c r="A989" s="12" t="s">
        <v>2671</v>
      </c>
      <c r="B989" s="13" t="str">
        <f t="shared" si="60"/>
        <v>10</v>
      </c>
      <c r="C989" s="13" t="str">
        <f t="shared" si="61"/>
        <v>09</v>
      </c>
      <c r="D989" s="13" t="str">
        <f t="shared" si="62"/>
        <v>04</v>
      </c>
      <c r="E989" s="14" t="s">
        <v>222</v>
      </c>
      <c r="F989" s="13" t="s">
        <v>56</v>
      </c>
      <c r="G989" s="14" t="s">
        <v>2666</v>
      </c>
      <c r="H989" s="13" t="s">
        <v>4346</v>
      </c>
      <c r="I989" s="14" t="s">
        <v>2672</v>
      </c>
      <c r="J989" s="24" t="s">
        <v>4341</v>
      </c>
      <c r="K989" s="15" t="str">
        <f t="shared" si="63"/>
        <v>INSERT INTO UBIGEO (ID_DEP,ID_PRO,ID_DIS,NOMBRE_DEP,NOMBRE_PRO,NOMBRE_DIS) VALUES ('10','09','04','HUANUCO','PUERTO INCA','TOURNAVISTA');</v>
      </c>
    </row>
    <row r="990" spans="1:11" s="15" customFormat="1" ht="18" customHeight="1" x14ac:dyDescent="0.25">
      <c r="A990" s="12" t="s">
        <v>2673</v>
      </c>
      <c r="B990" s="13" t="str">
        <f t="shared" si="60"/>
        <v>10</v>
      </c>
      <c r="C990" s="13" t="str">
        <f t="shared" si="61"/>
        <v>09</v>
      </c>
      <c r="D990" s="13" t="str">
        <f t="shared" si="62"/>
        <v>05</v>
      </c>
      <c r="E990" s="14" t="s">
        <v>222</v>
      </c>
      <c r="F990" s="13" t="s">
        <v>56</v>
      </c>
      <c r="G990" s="14" t="s">
        <v>2666</v>
      </c>
      <c r="H990" s="13" t="s">
        <v>4346</v>
      </c>
      <c r="I990" s="14" t="s">
        <v>2674</v>
      </c>
      <c r="J990" s="24" t="s">
        <v>4342</v>
      </c>
      <c r="K990" s="15" t="str">
        <f t="shared" si="63"/>
        <v>INSERT INTO UBIGEO (ID_DEP,ID_PRO,ID_DIS,NOMBRE_DEP,NOMBRE_PRO,NOMBRE_DIS) VALUES ('10','09','05','HUANUCO','PUERTO INCA','YUYAPICHIS');</v>
      </c>
    </row>
    <row r="991" spans="1:11" s="15" customFormat="1" ht="18" customHeight="1" x14ac:dyDescent="0.25">
      <c r="A991" s="12" t="s">
        <v>2675</v>
      </c>
      <c r="B991" s="13" t="str">
        <f t="shared" si="60"/>
        <v>10</v>
      </c>
      <c r="C991" s="13" t="str">
        <f t="shared" si="61"/>
        <v>10</v>
      </c>
      <c r="D991" s="13" t="str">
        <f t="shared" si="62"/>
        <v>01</v>
      </c>
      <c r="E991" s="14" t="s">
        <v>222</v>
      </c>
      <c r="F991" s="13" t="s">
        <v>56</v>
      </c>
      <c r="G991" s="14" t="s">
        <v>2676</v>
      </c>
      <c r="H991" s="13" t="s">
        <v>56</v>
      </c>
      <c r="I991" s="14" t="s">
        <v>1888</v>
      </c>
      <c r="J991" s="24" t="s">
        <v>4338</v>
      </c>
      <c r="K991" s="15" t="str">
        <f t="shared" si="63"/>
        <v>INSERT INTO UBIGEO (ID_DEP,ID_PRO,ID_DIS,NOMBRE_DEP,NOMBRE_PRO,NOMBRE_DIS) VALUES ('10','10','01','HUANUCO','LAURICOCHA','JESUS');</v>
      </c>
    </row>
    <row r="992" spans="1:11" s="15" customFormat="1" ht="18" customHeight="1" x14ac:dyDescent="0.25">
      <c r="A992" s="12" t="s">
        <v>2677</v>
      </c>
      <c r="B992" s="13" t="str">
        <f t="shared" si="60"/>
        <v>10</v>
      </c>
      <c r="C992" s="13" t="str">
        <f t="shared" si="61"/>
        <v>10</v>
      </c>
      <c r="D992" s="13" t="str">
        <f t="shared" si="62"/>
        <v>02</v>
      </c>
      <c r="E992" s="14" t="s">
        <v>222</v>
      </c>
      <c r="F992" s="13" t="s">
        <v>56</v>
      </c>
      <c r="G992" s="14" t="s">
        <v>2676</v>
      </c>
      <c r="H992" s="13" t="s">
        <v>56</v>
      </c>
      <c r="I992" s="14" t="s">
        <v>2678</v>
      </c>
      <c r="J992" s="24" t="s">
        <v>4339</v>
      </c>
      <c r="K992" s="15" t="str">
        <f t="shared" si="63"/>
        <v>INSERT INTO UBIGEO (ID_DEP,ID_PRO,ID_DIS,NOMBRE_DEP,NOMBRE_PRO,NOMBRE_DIS) VALUES ('10','10','02','HUANUCO','LAURICOCHA','BAÑOS');</v>
      </c>
    </row>
    <row r="993" spans="1:11" s="15" customFormat="1" ht="18" customHeight="1" x14ac:dyDescent="0.25">
      <c r="A993" s="12" t="s">
        <v>2679</v>
      </c>
      <c r="B993" s="13" t="str">
        <f t="shared" si="60"/>
        <v>10</v>
      </c>
      <c r="C993" s="13" t="str">
        <f t="shared" si="61"/>
        <v>10</v>
      </c>
      <c r="D993" s="13" t="str">
        <f t="shared" si="62"/>
        <v>03</v>
      </c>
      <c r="E993" s="14" t="s">
        <v>222</v>
      </c>
      <c r="F993" s="13" t="s">
        <v>56</v>
      </c>
      <c r="G993" s="14" t="s">
        <v>2676</v>
      </c>
      <c r="H993" s="13" t="s">
        <v>56</v>
      </c>
      <c r="I993" s="14" t="s">
        <v>2680</v>
      </c>
      <c r="J993" s="24" t="s">
        <v>4340</v>
      </c>
      <c r="K993" s="15" t="str">
        <f t="shared" si="63"/>
        <v>INSERT INTO UBIGEO (ID_DEP,ID_PRO,ID_DIS,NOMBRE_DEP,NOMBRE_PRO,NOMBRE_DIS) VALUES ('10','10','03','HUANUCO','LAURICOCHA','JIVIA');</v>
      </c>
    </row>
    <row r="994" spans="1:11" s="15" customFormat="1" ht="18" customHeight="1" x14ac:dyDescent="0.25">
      <c r="A994" s="12" t="s">
        <v>2681</v>
      </c>
      <c r="B994" s="13" t="str">
        <f t="shared" si="60"/>
        <v>10</v>
      </c>
      <c r="C994" s="13" t="str">
        <f t="shared" si="61"/>
        <v>10</v>
      </c>
      <c r="D994" s="13" t="str">
        <f t="shared" si="62"/>
        <v>04</v>
      </c>
      <c r="E994" s="14" t="s">
        <v>222</v>
      </c>
      <c r="F994" s="13" t="s">
        <v>56</v>
      </c>
      <c r="G994" s="14" t="s">
        <v>2676</v>
      </c>
      <c r="H994" s="13" t="s">
        <v>56</v>
      </c>
      <c r="I994" s="14" t="s">
        <v>2682</v>
      </c>
      <c r="J994" s="24" t="s">
        <v>4341</v>
      </c>
      <c r="K994" s="15" t="str">
        <f t="shared" si="63"/>
        <v>INSERT INTO UBIGEO (ID_DEP,ID_PRO,ID_DIS,NOMBRE_DEP,NOMBRE_PRO,NOMBRE_DIS) VALUES ('10','10','04','HUANUCO','LAURICOCHA','QUEROPALCA');</v>
      </c>
    </row>
    <row r="995" spans="1:11" s="15" customFormat="1" ht="18" customHeight="1" x14ac:dyDescent="0.25">
      <c r="A995" s="12" t="s">
        <v>2683</v>
      </c>
      <c r="B995" s="13" t="str">
        <f t="shared" si="60"/>
        <v>10</v>
      </c>
      <c r="C995" s="13" t="str">
        <f t="shared" si="61"/>
        <v>10</v>
      </c>
      <c r="D995" s="13" t="str">
        <f t="shared" si="62"/>
        <v>05</v>
      </c>
      <c r="E995" s="14" t="s">
        <v>222</v>
      </c>
      <c r="F995" s="13" t="s">
        <v>56</v>
      </c>
      <c r="G995" s="14" t="s">
        <v>2676</v>
      </c>
      <c r="H995" s="13" t="s">
        <v>56</v>
      </c>
      <c r="I995" s="14" t="s">
        <v>2684</v>
      </c>
      <c r="J995" s="24" t="s">
        <v>4342</v>
      </c>
      <c r="K995" s="15" t="str">
        <f t="shared" si="63"/>
        <v>INSERT INTO UBIGEO (ID_DEP,ID_PRO,ID_DIS,NOMBRE_DEP,NOMBRE_PRO,NOMBRE_DIS) VALUES ('10','10','05','HUANUCO','LAURICOCHA','RONDOS');</v>
      </c>
    </row>
    <row r="996" spans="1:11" s="15" customFormat="1" ht="18" customHeight="1" x14ac:dyDescent="0.25">
      <c r="A996" s="12" t="s">
        <v>2685</v>
      </c>
      <c r="B996" s="13" t="str">
        <f t="shared" si="60"/>
        <v>10</v>
      </c>
      <c r="C996" s="13" t="str">
        <f t="shared" si="61"/>
        <v>10</v>
      </c>
      <c r="D996" s="13" t="str">
        <f t="shared" si="62"/>
        <v>06</v>
      </c>
      <c r="E996" s="14" t="s">
        <v>222</v>
      </c>
      <c r="F996" s="13" t="s">
        <v>56</v>
      </c>
      <c r="G996" s="14" t="s">
        <v>2676</v>
      </c>
      <c r="H996" s="13" t="s">
        <v>56</v>
      </c>
      <c r="I996" s="14" t="s">
        <v>2686</v>
      </c>
      <c r="J996" s="24" t="s">
        <v>4343</v>
      </c>
      <c r="K996" s="15" t="str">
        <f t="shared" si="63"/>
        <v>INSERT INTO UBIGEO (ID_DEP,ID_PRO,ID_DIS,NOMBRE_DEP,NOMBRE_PRO,NOMBRE_DIS) VALUES ('10','10','06','HUANUCO','LAURICOCHA','SAN FRANCISCO DE ASIS');</v>
      </c>
    </row>
    <row r="997" spans="1:11" s="15" customFormat="1" ht="18" customHeight="1" x14ac:dyDescent="0.25">
      <c r="A997" s="12" t="s">
        <v>2687</v>
      </c>
      <c r="B997" s="13" t="str">
        <f t="shared" si="60"/>
        <v>10</v>
      </c>
      <c r="C997" s="13" t="str">
        <f t="shared" si="61"/>
        <v>10</v>
      </c>
      <c r="D997" s="13" t="str">
        <f t="shared" si="62"/>
        <v>07</v>
      </c>
      <c r="E997" s="14" t="s">
        <v>222</v>
      </c>
      <c r="F997" s="13" t="s">
        <v>56</v>
      </c>
      <c r="G997" s="14" t="s">
        <v>2676</v>
      </c>
      <c r="H997" s="13" t="s">
        <v>56</v>
      </c>
      <c r="I997" s="14" t="s">
        <v>2688</v>
      </c>
      <c r="J997" s="24" t="s">
        <v>4344</v>
      </c>
      <c r="K997" s="15" t="str">
        <f t="shared" si="63"/>
        <v>INSERT INTO UBIGEO (ID_DEP,ID_PRO,ID_DIS,NOMBRE_DEP,NOMBRE_PRO,NOMBRE_DIS) VALUES ('10','10','07','HUANUCO','LAURICOCHA','SAN MIGUEL DE CAURI');</v>
      </c>
    </row>
    <row r="998" spans="1:11" s="15" customFormat="1" ht="18" customHeight="1" x14ac:dyDescent="0.25">
      <c r="A998" s="12" t="s">
        <v>2689</v>
      </c>
      <c r="B998" s="13" t="str">
        <f t="shared" si="60"/>
        <v>10</v>
      </c>
      <c r="C998" s="13" t="str">
        <f t="shared" si="61"/>
        <v>11</v>
      </c>
      <c r="D998" s="13" t="str">
        <f t="shared" si="62"/>
        <v>01</v>
      </c>
      <c r="E998" s="14" t="s">
        <v>222</v>
      </c>
      <c r="F998" s="13" t="s">
        <v>56</v>
      </c>
      <c r="G998" s="14" t="s">
        <v>2690</v>
      </c>
      <c r="H998" s="13" t="s">
        <v>61</v>
      </c>
      <c r="I998" s="14" t="s">
        <v>2691</v>
      </c>
      <c r="J998" s="24" t="s">
        <v>4338</v>
      </c>
      <c r="K998" s="15" t="str">
        <f t="shared" si="63"/>
        <v>INSERT INTO UBIGEO (ID_DEP,ID_PRO,ID_DIS,NOMBRE_DEP,NOMBRE_PRO,NOMBRE_DIS) VALUES ('10','11','01','HUANUCO','YAROWILCA','CHAVINILLO');</v>
      </c>
    </row>
    <row r="999" spans="1:11" s="15" customFormat="1" ht="18" customHeight="1" x14ac:dyDescent="0.25">
      <c r="A999" s="12" t="s">
        <v>2692</v>
      </c>
      <c r="B999" s="13" t="str">
        <f t="shared" si="60"/>
        <v>10</v>
      </c>
      <c r="C999" s="13" t="str">
        <f t="shared" si="61"/>
        <v>11</v>
      </c>
      <c r="D999" s="13" t="str">
        <f t="shared" si="62"/>
        <v>02</v>
      </c>
      <c r="E999" s="14" t="s">
        <v>222</v>
      </c>
      <c r="F999" s="13" t="s">
        <v>56</v>
      </c>
      <c r="G999" s="14" t="s">
        <v>2690</v>
      </c>
      <c r="H999" s="13" t="s">
        <v>61</v>
      </c>
      <c r="I999" s="14" t="s">
        <v>2693</v>
      </c>
      <c r="J999" s="24" t="s">
        <v>4339</v>
      </c>
      <c r="K999" s="15" t="str">
        <f t="shared" si="63"/>
        <v>INSERT INTO UBIGEO (ID_DEP,ID_PRO,ID_DIS,NOMBRE_DEP,NOMBRE_PRO,NOMBRE_DIS) VALUES ('10','11','02','HUANUCO','YAROWILCA','CAHUAC');</v>
      </c>
    </row>
    <row r="1000" spans="1:11" s="15" customFormat="1" ht="18" customHeight="1" x14ac:dyDescent="0.25">
      <c r="A1000" s="12" t="s">
        <v>2694</v>
      </c>
      <c r="B1000" s="13" t="str">
        <f t="shared" si="60"/>
        <v>10</v>
      </c>
      <c r="C1000" s="13" t="str">
        <f t="shared" si="61"/>
        <v>11</v>
      </c>
      <c r="D1000" s="13" t="str">
        <f t="shared" si="62"/>
        <v>03</v>
      </c>
      <c r="E1000" s="14" t="s">
        <v>222</v>
      </c>
      <c r="F1000" s="13" t="s">
        <v>56</v>
      </c>
      <c r="G1000" s="14" t="s">
        <v>2690</v>
      </c>
      <c r="H1000" s="13" t="s">
        <v>61</v>
      </c>
      <c r="I1000" s="14" t="s">
        <v>2695</v>
      </c>
      <c r="J1000" s="24" t="s">
        <v>4340</v>
      </c>
      <c r="K1000" s="15" t="str">
        <f t="shared" si="63"/>
        <v>INSERT INTO UBIGEO (ID_DEP,ID_PRO,ID_DIS,NOMBRE_DEP,NOMBRE_PRO,NOMBRE_DIS) VALUES ('10','11','03','HUANUCO','YAROWILCA','CHACABAMBA');</v>
      </c>
    </row>
    <row r="1001" spans="1:11" s="15" customFormat="1" ht="18" customHeight="1" x14ac:dyDescent="0.25">
      <c r="A1001" s="12" t="s">
        <v>2696</v>
      </c>
      <c r="B1001" s="13" t="str">
        <f t="shared" si="60"/>
        <v>10</v>
      </c>
      <c r="C1001" s="13" t="str">
        <f t="shared" si="61"/>
        <v>11</v>
      </c>
      <c r="D1001" s="13" t="str">
        <f t="shared" si="62"/>
        <v>04</v>
      </c>
      <c r="E1001" s="14" t="s">
        <v>222</v>
      </c>
      <c r="F1001" s="13" t="s">
        <v>56</v>
      </c>
      <c r="G1001" s="14" t="s">
        <v>2690</v>
      </c>
      <c r="H1001" s="13" t="s">
        <v>61</v>
      </c>
      <c r="I1001" s="14" t="s">
        <v>2697</v>
      </c>
      <c r="J1001" s="24" t="s">
        <v>4341</v>
      </c>
      <c r="K1001" s="15" t="str">
        <f t="shared" si="63"/>
        <v>INSERT INTO UBIGEO (ID_DEP,ID_PRO,ID_DIS,NOMBRE_DEP,NOMBRE_PRO,NOMBRE_DIS) VALUES ('10','11','04','HUANUCO','YAROWILCA','APARICIO POMARES');</v>
      </c>
    </row>
    <row r="1002" spans="1:11" s="15" customFormat="1" ht="18" customHeight="1" x14ac:dyDescent="0.25">
      <c r="A1002" s="12" t="s">
        <v>2698</v>
      </c>
      <c r="B1002" s="13" t="str">
        <f t="shared" si="60"/>
        <v>10</v>
      </c>
      <c r="C1002" s="13" t="str">
        <f t="shared" si="61"/>
        <v>11</v>
      </c>
      <c r="D1002" s="13" t="str">
        <f t="shared" si="62"/>
        <v>05</v>
      </c>
      <c r="E1002" s="14" t="s">
        <v>222</v>
      </c>
      <c r="F1002" s="13" t="s">
        <v>56</v>
      </c>
      <c r="G1002" s="14" t="s">
        <v>2690</v>
      </c>
      <c r="H1002" s="13" t="s">
        <v>61</v>
      </c>
      <c r="I1002" s="14" t="s">
        <v>2699</v>
      </c>
      <c r="J1002" s="24" t="s">
        <v>4342</v>
      </c>
      <c r="K1002" s="15" t="str">
        <f t="shared" si="63"/>
        <v>INSERT INTO UBIGEO (ID_DEP,ID_PRO,ID_DIS,NOMBRE_DEP,NOMBRE_PRO,NOMBRE_DIS) VALUES ('10','11','05','HUANUCO','YAROWILCA','JACAS CHICO');</v>
      </c>
    </row>
    <row r="1003" spans="1:11" s="15" customFormat="1" ht="18" customHeight="1" x14ac:dyDescent="0.25">
      <c r="A1003" s="12" t="s">
        <v>2700</v>
      </c>
      <c r="B1003" s="13" t="str">
        <f t="shared" si="60"/>
        <v>10</v>
      </c>
      <c r="C1003" s="13" t="str">
        <f t="shared" si="61"/>
        <v>11</v>
      </c>
      <c r="D1003" s="13" t="str">
        <f t="shared" si="62"/>
        <v>06</v>
      </c>
      <c r="E1003" s="14" t="s">
        <v>222</v>
      </c>
      <c r="F1003" s="13" t="s">
        <v>56</v>
      </c>
      <c r="G1003" s="14" t="s">
        <v>2690</v>
      </c>
      <c r="H1003" s="13" t="s">
        <v>61</v>
      </c>
      <c r="I1003" s="14" t="s">
        <v>2701</v>
      </c>
      <c r="J1003" s="24" t="s">
        <v>4343</v>
      </c>
      <c r="K1003" s="15" t="str">
        <f t="shared" si="63"/>
        <v>INSERT INTO UBIGEO (ID_DEP,ID_PRO,ID_DIS,NOMBRE_DEP,NOMBRE_PRO,NOMBRE_DIS) VALUES ('10','11','06','HUANUCO','YAROWILCA','OBAS');</v>
      </c>
    </row>
    <row r="1004" spans="1:11" s="15" customFormat="1" ht="18" customHeight="1" x14ac:dyDescent="0.25">
      <c r="A1004" s="12" t="s">
        <v>2702</v>
      </c>
      <c r="B1004" s="13" t="str">
        <f t="shared" si="60"/>
        <v>10</v>
      </c>
      <c r="C1004" s="13" t="str">
        <f t="shared" si="61"/>
        <v>11</v>
      </c>
      <c r="D1004" s="13" t="str">
        <f t="shared" si="62"/>
        <v>07</v>
      </c>
      <c r="E1004" s="14" t="s">
        <v>222</v>
      </c>
      <c r="F1004" s="13" t="s">
        <v>56</v>
      </c>
      <c r="G1004" s="14" t="s">
        <v>2690</v>
      </c>
      <c r="H1004" s="13" t="s">
        <v>61</v>
      </c>
      <c r="I1004" s="14" t="s">
        <v>1626</v>
      </c>
      <c r="J1004" s="24" t="s">
        <v>4344</v>
      </c>
      <c r="K1004" s="15" t="str">
        <f t="shared" si="63"/>
        <v>INSERT INTO UBIGEO (ID_DEP,ID_PRO,ID_DIS,NOMBRE_DEP,NOMBRE_PRO,NOMBRE_DIS) VALUES ('10','11','07','HUANUCO','YAROWILCA','PAMPAMARCA');</v>
      </c>
    </row>
    <row r="1005" spans="1:11" s="15" customFormat="1" ht="18" customHeight="1" x14ac:dyDescent="0.25">
      <c r="A1005" s="12" t="s">
        <v>2703</v>
      </c>
      <c r="B1005" s="13" t="str">
        <f t="shared" si="60"/>
        <v>10</v>
      </c>
      <c r="C1005" s="13" t="str">
        <f t="shared" si="61"/>
        <v>11</v>
      </c>
      <c r="D1005" s="13" t="str">
        <f t="shared" si="62"/>
        <v>08</v>
      </c>
      <c r="E1005" s="14" t="s">
        <v>222</v>
      </c>
      <c r="F1005" s="13" t="s">
        <v>56</v>
      </c>
      <c r="G1005" s="14" t="s">
        <v>2690</v>
      </c>
      <c r="H1005" s="13" t="s">
        <v>61</v>
      </c>
      <c r="I1005" s="14" t="s">
        <v>2704</v>
      </c>
      <c r="J1005" s="24" t="s">
        <v>4345</v>
      </c>
      <c r="K1005" s="15" t="str">
        <f t="shared" si="63"/>
        <v>INSERT INTO UBIGEO (ID_DEP,ID_PRO,ID_DIS,NOMBRE_DEP,NOMBRE_PRO,NOMBRE_DIS) VALUES ('10','11','08','HUANUCO','YAROWILCA','CHORAS');</v>
      </c>
    </row>
    <row r="1006" spans="1:11" s="15" customFormat="1" ht="18" customHeight="1" x14ac:dyDescent="0.25">
      <c r="A1006" s="12" t="s">
        <v>2705</v>
      </c>
      <c r="B1006" s="13" t="str">
        <f t="shared" si="60"/>
        <v>11</v>
      </c>
      <c r="C1006" s="13" t="str">
        <f t="shared" si="61"/>
        <v>01</v>
      </c>
      <c r="D1006" s="13" t="str">
        <f t="shared" si="62"/>
        <v>01</v>
      </c>
      <c r="E1006" s="14" t="s">
        <v>231</v>
      </c>
      <c r="F1006" s="13" t="s">
        <v>61</v>
      </c>
      <c r="G1006" s="14" t="s">
        <v>231</v>
      </c>
      <c r="H1006" s="13" t="s">
        <v>4338</v>
      </c>
      <c r="I1006" s="14" t="s">
        <v>231</v>
      </c>
      <c r="J1006" s="24" t="s">
        <v>4338</v>
      </c>
      <c r="K1006" s="15" t="str">
        <f t="shared" si="63"/>
        <v>INSERT INTO UBIGEO (ID_DEP,ID_PRO,ID_DIS,NOMBRE_DEP,NOMBRE_PRO,NOMBRE_DIS) VALUES ('11','01','01','ICA','ICA','ICA');</v>
      </c>
    </row>
    <row r="1007" spans="1:11" s="15" customFormat="1" ht="18" customHeight="1" x14ac:dyDescent="0.25">
      <c r="A1007" s="12" t="s">
        <v>2706</v>
      </c>
      <c r="B1007" s="13" t="str">
        <f t="shared" si="60"/>
        <v>11</v>
      </c>
      <c r="C1007" s="13" t="str">
        <f t="shared" si="61"/>
        <v>01</v>
      </c>
      <c r="D1007" s="13" t="str">
        <f t="shared" si="62"/>
        <v>02</v>
      </c>
      <c r="E1007" s="14" t="s">
        <v>231</v>
      </c>
      <c r="F1007" s="13" t="s">
        <v>61</v>
      </c>
      <c r="G1007" s="14" t="s">
        <v>231</v>
      </c>
      <c r="H1007" s="13" t="s">
        <v>4338</v>
      </c>
      <c r="I1007" s="14" t="s">
        <v>2707</v>
      </c>
      <c r="J1007" s="24" t="s">
        <v>4339</v>
      </c>
      <c r="K1007" s="15" t="str">
        <f t="shared" si="63"/>
        <v>INSERT INTO UBIGEO (ID_DEP,ID_PRO,ID_DIS,NOMBRE_DEP,NOMBRE_PRO,NOMBRE_DIS) VALUES ('11','01','02','ICA','ICA','LA TINGUIÑA');</v>
      </c>
    </row>
    <row r="1008" spans="1:11" s="15" customFormat="1" ht="18" customHeight="1" x14ac:dyDescent="0.25">
      <c r="A1008" s="12" t="s">
        <v>2708</v>
      </c>
      <c r="B1008" s="13" t="str">
        <f t="shared" si="60"/>
        <v>11</v>
      </c>
      <c r="C1008" s="13" t="str">
        <f t="shared" si="61"/>
        <v>01</v>
      </c>
      <c r="D1008" s="13" t="str">
        <f t="shared" si="62"/>
        <v>03</v>
      </c>
      <c r="E1008" s="14" t="s">
        <v>231</v>
      </c>
      <c r="F1008" s="13" t="s">
        <v>61</v>
      </c>
      <c r="G1008" s="14" t="s">
        <v>231</v>
      </c>
      <c r="H1008" s="13" t="s">
        <v>4338</v>
      </c>
      <c r="I1008" s="14" t="s">
        <v>2709</v>
      </c>
      <c r="J1008" s="24" t="s">
        <v>4340</v>
      </c>
      <c r="K1008" s="15" t="str">
        <f t="shared" si="63"/>
        <v>INSERT INTO UBIGEO (ID_DEP,ID_PRO,ID_DIS,NOMBRE_DEP,NOMBRE_PRO,NOMBRE_DIS) VALUES ('11','01','03','ICA','ICA','LOS AQUIJES');</v>
      </c>
    </row>
    <row r="1009" spans="1:11" s="15" customFormat="1" ht="18" customHeight="1" x14ac:dyDescent="0.25">
      <c r="A1009" s="12" t="s">
        <v>2710</v>
      </c>
      <c r="B1009" s="13" t="str">
        <f t="shared" si="60"/>
        <v>11</v>
      </c>
      <c r="C1009" s="13" t="str">
        <f t="shared" si="61"/>
        <v>01</v>
      </c>
      <c r="D1009" s="13" t="str">
        <f t="shared" si="62"/>
        <v>04</v>
      </c>
      <c r="E1009" s="14" t="s">
        <v>231</v>
      </c>
      <c r="F1009" s="13" t="s">
        <v>61</v>
      </c>
      <c r="G1009" s="14" t="s">
        <v>231</v>
      </c>
      <c r="H1009" s="13" t="s">
        <v>4338</v>
      </c>
      <c r="I1009" s="14" t="s">
        <v>2711</v>
      </c>
      <c r="J1009" s="24" t="s">
        <v>4341</v>
      </c>
      <c r="K1009" s="15" t="str">
        <f t="shared" si="63"/>
        <v>INSERT INTO UBIGEO (ID_DEP,ID_PRO,ID_DIS,NOMBRE_DEP,NOMBRE_PRO,NOMBRE_DIS) VALUES ('11','01','04','ICA','ICA','OCUCAJE');</v>
      </c>
    </row>
    <row r="1010" spans="1:11" s="15" customFormat="1" ht="18" customHeight="1" x14ac:dyDescent="0.25">
      <c r="A1010" s="12" t="s">
        <v>2712</v>
      </c>
      <c r="B1010" s="13" t="str">
        <f t="shared" si="60"/>
        <v>11</v>
      </c>
      <c r="C1010" s="13" t="str">
        <f t="shared" si="61"/>
        <v>01</v>
      </c>
      <c r="D1010" s="13" t="str">
        <f t="shared" si="62"/>
        <v>05</v>
      </c>
      <c r="E1010" s="14" t="s">
        <v>231</v>
      </c>
      <c r="F1010" s="13" t="s">
        <v>61</v>
      </c>
      <c r="G1010" s="14" t="s">
        <v>231</v>
      </c>
      <c r="H1010" s="13" t="s">
        <v>4338</v>
      </c>
      <c r="I1010" s="14" t="s">
        <v>2713</v>
      </c>
      <c r="J1010" s="24" t="s">
        <v>4342</v>
      </c>
      <c r="K1010" s="15" t="str">
        <f t="shared" si="63"/>
        <v>INSERT INTO UBIGEO (ID_DEP,ID_PRO,ID_DIS,NOMBRE_DEP,NOMBRE_PRO,NOMBRE_DIS) VALUES ('11','01','05','ICA','ICA','PACHACUTEC');</v>
      </c>
    </row>
    <row r="1011" spans="1:11" s="15" customFormat="1" ht="18" customHeight="1" x14ac:dyDescent="0.25">
      <c r="A1011" s="12" t="s">
        <v>2714</v>
      </c>
      <c r="B1011" s="13" t="str">
        <f t="shared" si="60"/>
        <v>11</v>
      </c>
      <c r="C1011" s="13" t="str">
        <f t="shared" si="61"/>
        <v>01</v>
      </c>
      <c r="D1011" s="13" t="str">
        <f t="shared" si="62"/>
        <v>06</v>
      </c>
      <c r="E1011" s="14" t="s">
        <v>231</v>
      </c>
      <c r="F1011" s="13" t="s">
        <v>61</v>
      </c>
      <c r="G1011" s="14" t="s">
        <v>231</v>
      </c>
      <c r="H1011" s="13" t="s">
        <v>4338</v>
      </c>
      <c r="I1011" s="14" t="s">
        <v>2715</v>
      </c>
      <c r="J1011" s="24" t="s">
        <v>4343</v>
      </c>
      <c r="K1011" s="15" t="str">
        <f t="shared" si="63"/>
        <v>INSERT INTO UBIGEO (ID_DEP,ID_PRO,ID_DIS,NOMBRE_DEP,NOMBRE_PRO,NOMBRE_DIS) VALUES ('11','01','06','ICA','ICA','PARCONA');</v>
      </c>
    </row>
    <row r="1012" spans="1:11" s="15" customFormat="1" ht="18" customHeight="1" x14ac:dyDescent="0.25">
      <c r="A1012" s="12" t="s">
        <v>2716</v>
      </c>
      <c r="B1012" s="13" t="str">
        <f t="shared" si="60"/>
        <v>11</v>
      </c>
      <c r="C1012" s="13" t="str">
        <f t="shared" si="61"/>
        <v>01</v>
      </c>
      <c r="D1012" s="13" t="str">
        <f t="shared" si="62"/>
        <v>07</v>
      </c>
      <c r="E1012" s="14" t="s">
        <v>231</v>
      </c>
      <c r="F1012" s="13" t="s">
        <v>61</v>
      </c>
      <c r="G1012" s="14" t="s">
        <v>231</v>
      </c>
      <c r="H1012" s="13" t="s">
        <v>4338</v>
      </c>
      <c r="I1012" s="14" t="s">
        <v>2642</v>
      </c>
      <c r="J1012" s="24" t="s">
        <v>4344</v>
      </c>
      <c r="K1012" s="15" t="str">
        <f t="shared" si="63"/>
        <v>INSERT INTO UBIGEO (ID_DEP,ID_PRO,ID_DIS,NOMBRE_DEP,NOMBRE_PRO,NOMBRE_DIS) VALUES ('11','01','07','ICA','ICA','PUEBLO NUEVO');</v>
      </c>
    </row>
    <row r="1013" spans="1:11" s="15" customFormat="1" ht="18" customHeight="1" x14ac:dyDescent="0.25">
      <c r="A1013" s="12" t="s">
        <v>2717</v>
      </c>
      <c r="B1013" s="13" t="str">
        <f t="shared" si="60"/>
        <v>11</v>
      </c>
      <c r="C1013" s="13" t="str">
        <f t="shared" si="61"/>
        <v>01</v>
      </c>
      <c r="D1013" s="13" t="str">
        <f t="shared" si="62"/>
        <v>08</v>
      </c>
      <c r="E1013" s="14" t="s">
        <v>231</v>
      </c>
      <c r="F1013" s="13" t="s">
        <v>61</v>
      </c>
      <c r="G1013" s="14" t="s">
        <v>231</v>
      </c>
      <c r="H1013" s="13" t="s">
        <v>4338</v>
      </c>
      <c r="I1013" s="14" t="s">
        <v>2718</v>
      </c>
      <c r="J1013" s="24" t="s">
        <v>4345</v>
      </c>
      <c r="K1013" s="15" t="str">
        <f t="shared" si="63"/>
        <v>INSERT INTO UBIGEO (ID_DEP,ID_PRO,ID_DIS,NOMBRE_DEP,NOMBRE_PRO,NOMBRE_DIS) VALUES ('11','01','08','ICA','ICA','SALAS');</v>
      </c>
    </row>
    <row r="1014" spans="1:11" s="15" customFormat="1" ht="18" customHeight="1" x14ac:dyDescent="0.25">
      <c r="A1014" s="12" t="s">
        <v>2719</v>
      </c>
      <c r="B1014" s="13" t="str">
        <f t="shared" si="60"/>
        <v>11</v>
      </c>
      <c r="C1014" s="13" t="str">
        <f t="shared" si="61"/>
        <v>01</v>
      </c>
      <c r="D1014" s="13" t="str">
        <f t="shared" si="62"/>
        <v>09</v>
      </c>
      <c r="E1014" s="14" t="s">
        <v>231</v>
      </c>
      <c r="F1014" s="13" t="s">
        <v>61</v>
      </c>
      <c r="G1014" s="14" t="s">
        <v>231</v>
      </c>
      <c r="H1014" s="13" t="s">
        <v>4338</v>
      </c>
      <c r="I1014" s="14" t="s">
        <v>2720</v>
      </c>
      <c r="J1014" s="24" t="s">
        <v>4346</v>
      </c>
      <c r="K1014" s="15" t="str">
        <f t="shared" si="63"/>
        <v>INSERT INTO UBIGEO (ID_DEP,ID_PRO,ID_DIS,NOMBRE_DEP,NOMBRE_PRO,NOMBRE_DIS) VALUES ('11','01','09','ICA','ICA','SAN JOSE DE LOS MOLINOS');</v>
      </c>
    </row>
    <row r="1015" spans="1:11" s="15" customFormat="1" ht="18" customHeight="1" x14ac:dyDescent="0.25">
      <c r="A1015" s="12" t="s">
        <v>2721</v>
      </c>
      <c r="B1015" s="13" t="str">
        <f t="shared" si="60"/>
        <v>11</v>
      </c>
      <c r="C1015" s="13" t="str">
        <f t="shared" si="61"/>
        <v>01</v>
      </c>
      <c r="D1015" s="13" t="str">
        <f t="shared" si="62"/>
        <v>10</v>
      </c>
      <c r="E1015" s="14" t="s">
        <v>231</v>
      </c>
      <c r="F1015" s="13" t="s">
        <v>61</v>
      </c>
      <c r="G1015" s="14" t="s">
        <v>231</v>
      </c>
      <c r="H1015" s="13" t="s">
        <v>4338</v>
      </c>
      <c r="I1015" s="14" t="s">
        <v>622</v>
      </c>
      <c r="J1015" s="24" t="s">
        <v>56</v>
      </c>
      <c r="K1015" s="15" t="str">
        <f t="shared" si="63"/>
        <v>INSERT INTO UBIGEO (ID_DEP,ID_PRO,ID_DIS,NOMBRE_DEP,NOMBRE_PRO,NOMBRE_DIS) VALUES ('11','01','10','ICA','ICA','SAN JUAN BAUTISTA');</v>
      </c>
    </row>
    <row r="1016" spans="1:11" s="15" customFormat="1" ht="18" customHeight="1" x14ac:dyDescent="0.25">
      <c r="A1016" s="12" t="s">
        <v>2722</v>
      </c>
      <c r="B1016" s="13" t="str">
        <f t="shared" si="60"/>
        <v>11</v>
      </c>
      <c r="C1016" s="13" t="str">
        <f t="shared" si="61"/>
        <v>01</v>
      </c>
      <c r="D1016" s="13" t="str">
        <f t="shared" si="62"/>
        <v>11</v>
      </c>
      <c r="E1016" s="14" t="s">
        <v>231</v>
      </c>
      <c r="F1016" s="13" t="s">
        <v>61</v>
      </c>
      <c r="G1016" s="14" t="s">
        <v>231</v>
      </c>
      <c r="H1016" s="13" t="s">
        <v>4338</v>
      </c>
      <c r="I1016" s="14" t="s">
        <v>2135</v>
      </c>
      <c r="J1016" s="24" t="s">
        <v>61</v>
      </c>
      <c r="K1016" s="15" t="str">
        <f t="shared" si="63"/>
        <v>INSERT INTO UBIGEO (ID_DEP,ID_PRO,ID_DIS,NOMBRE_DEP,NOMBRE_PRO,NOMBRE_DIS) VALUES ('11','01','11','ICA','ICA','SANTIAGO');</v>
      </c>
    </row>
    <row r="1017" spans="1:11" s="15" customFormat="1" ht="18" customHeight="1" x14ac:dyDescent="0.25">
      <c r="A1017" s="12" t="s">
        <v>2723</v>
      </c>
      <c r="B1017" s="13" t="str">
        <f t="shared" si="60"/>
        <v>11</v>
      </c>
      <c r="C1017" s="13" t="str">
        <f t="shared" si="61"/>
        <v>01</v>
      </c>
      <c r="D1017" s="13" t="str">
        <f t="shared" si="62"/>
        <v>12</v>
      </c>
      <c r="E1017" s="14" t="s">
        <v>231</v>
      </c>
      <c r="F1017" s="13" t="s">
        <v>61</v>
      </c>
      <c r="G1017" s="14" t="s">
        <v>231</v>
      </c>
      <c r="H1017" s="13" t="s">
        <v>4338</v>
      </c>
      <c r="I1017" s="14" t="s">
        <v>2724</v>
      </c>
      <c r="J1017" s="24" t="s">
        <v>66</v>
      </c>
      <c r="K1017" s="15" t="str">
        <f t="shared" si="63"/>
        <v>INSERT INTO UBIGEO (ID_DEP,ID_PRO,ID_DIS,NOMBRE_DEP,NOMBRE_PRO,NOMBRE_DIS) VALUES ('11','01','12','ICA','ICA','SUBTANJALLA');</v>
      </c>
    </row>
    <row r="1018" spans="1:11" s="15" customFormat="1" ht="18" customHeight="1" x14ac:dyDescent="0.25">
      <c r="A1018" s="12" t="s">
        <v>2725</v>
      </c>
      <c r="B1018" s="13" t="str">
        <f t="shared" si="60"/>
        <v>11</v>
      </c>
      <c r="C1018" s="13" t="str">
        <f t="shared" si="61"/>
        <v>01</v>
      </c>
      <c r="D1018" s="13" t="str">
        <f t="shared" si="62"/>
        <v>13</v>
      </c>
      <c r="E1018" s="14" t="s">
        <v>231</v>
      </c>
      <c r="F1018" s="13" t="s">
        <v>61</v>
      </c>
      <c r="G1018" s="14" t="s">
        <v>231</v>
      </c>
      <c r="H1018" s="13" t="s">
        <v>4338</v>
      </c>
      <c r="I1018" s="14" t="s">
        <v>2726</v>
      </c>
      <c r="J1018" s="24" t="s">
        <v>70</v>
      </c>
      <c r="K1018" s="15" t="str">
        <f t="shared" si="63"/>
        <v>INSERT INTO UBIGEO (ID_DEP,ID_PRO,ID_DIS,NOMBRE_DEP,NOMBRE_PRO,NOMBRE_DIS) VALUES ('11','01','13','ICA','ICA','TATE');</v>
      </c>
    </row>
    <row r="1019" spans="1:11" s="15" customFormat="1" ht="18" customHeight="1" x14ac:dyDescent="0.25">
      <c r="A1019" s="12" t="s">
        <v>2727</v>
      </c>
      <c r="B1019" s="13" t="str">
        <f t="shared" si="60"/>
        <v>11</v>
      </c>
      <c r="C1019" s="13" t="str">
        <f t="shared" si="61"/>
        <v>01</v>
      </c>
      <c r="D1019" s="13" t="str">
        <f t="shared" si="62"/>
        <v>14</v>
      </c>
      <c r="E1019" s="14" t="s">
        <v>231</v>
      </c>
      <c r="F1019" s="13" t="s">
        <v>61</v>
      </c>
      <c r="G1019" s="14" t="s">
        <v>231</v>
      </c>
      <c r="H1019" s="13" t="s">
        <v>4338</v>
      </c>
      <c r="I1019" s="14" t="s">
        <v>2728</v>
      </c>
      <c r="J1019" s="24" t="s">
        <v>76</v>
      </c>
      <c r="K1019" s="15" t="str">
        <f t="shared" si="63"/>
        <v>INSERT INTO UBIGEO (ID_DEP,ID_PRO,ID_DIS,NOMBRE_DEP,NOMBRE_PRO,NOMBRE_DIS) VALUES ('11','01','14','ICA','ICA','YAUCA DEL ROSARIO');</v>
      </c>
    </row>
    <row r="1020" spans="1:11" s="15" customFormat="1" ht="18" customHeight="1" x14ac:dyDescent="0.25">
      <c r="A1020" s="12" t="s">
        <v>2729</v>
      </c>
      <c r="B1020" s="13" t="str">
        <f t="shared" si="60"/>
        <v>11</v>
      </c>
      <c r="C1020" s="13" t="str">
        <f t="shared" si="61"/>
        <v>02</v>
      </c>
      <c r="D1020" s="13" t="str">
        <f t="shared" si="62"/>
        <v>01</v>
      </c>
      <c r="E1020" s="14" t="s">
        <v>231</v>
      </c>
      <c r="F1020" s="13" t="s">
        <v>61</v>
      </c>
      <c r="G1020" s="14" t="s">
        <v>232</v>
      </c>
      <c r="H1020" s="13" t="s">
        <v>4339</v>
      </c>
      <c r="I1020" s="14" t="s">
        <v>233</v>
      </c>
      <c r="J1020" s="24" t="s">
        <v>4338</v>
      </c>
      <c r="K1020" s="15" t="str">
        <f t="shared" si="63"/>
        <v>INSERT INTO UBIGEO (ID_DEP,ID_PRO,ID_DIS,NOMBRE_DEP,NOMBRE_PRO,NOMBRE_DIS) VALUES ('11','02','01','ICA','CHINCHA','CHINCHA ALTA');</v>
      </c>
    </row>
    <row r="1021" spans="1:11" s="15" customFormat="1" ht="18" customHeight="1" x14ac:dyDescent="0.25">
      <c r="A1021" s="12" t="s">
        <v>2730</v>
      </c>
      <c r="B1021" s="13" t="str">
        <f t="shared" si="60"/>
        <v>11</v>
      </c>
      <c r="C1021" s="13" t="str">
        <f t="shared" si="61"/>
        <v>02</v>
      </c>
      <c r="D1021" s="13" t="str">
        <f t="shared" si="62"/>
        <v>02</v>
      </c>
      <c r="E1021" s="14" t="s">
        <v>231</v>
      </c>
      <c r="F1021" s="13" t="s">
        <v>61</v>
      </c>
      <c r="G1021" s="14" t="s">
        <v>232</v>
      </c>
      <c r="H1021" s="13" t="s">
        <v>4339</v>
      </c>
      <c r="I1021" s="14" t="s">
        <v>2731</v>
      </c>
      <c r="J1021" s="24" t="s">
        <v>4339</v>
      </c>
      <c r="K1021" s="15" t="str">
        <f t="shared" si="63"/>
        <v>INSERT INTO UBIGEO (ID_DEP,ID_PRO,ID_DIS,NOMBRE_DEP,NOMBRE_PRO,NOMBRE_DIS) VALUES ('11','02','02','ICA','CHINCHA','ALTO LARAN');</v>
      </c>
    </row>
    <row r="1022" spans="1:11" s="15" customFormat="1" ht="18" customHeight="1" x14ac:dyDescent="0.25">
      <c r="A1022" s="12" t="s">
        <v>2732</v>
      </c>
      <c r="B1022" s="13" t="str">
        <f t="shared" si="60"/>
        <v>11</v>
      </c>
      <c r="C1022" s="13" t="str">
        <f t="shared" si="61"/>
        <v>02</v>
      </c>
      <c r="D1022" s="13" t="str">
        <f t="shared" si="62"/>
        <v>03</v>
      </c>
      <c r="E1022" s="14" t="s">
        <v>231</v>
      </c>
      <c r="F1022" s="13" t="s">
        <v>61</v>
      </c>
      <c r="G1022" s="14" t="s">
        <v>232</v>
      </c>
      <c r="H1022" s="13" t="s">
        <v>4339</v>
      </c>
      <c r="I1022" s="14" t="s">
        <v>2733</v>
      </c>
      <c r="J1022" s="24" t="s">
        <v>4340</v>
      </c>
      <c r="K1022" s="15" t="str">
        <f t="shared" si="63"/>
        <v>INSERT INTO UBIGEO (ID_DEP,ID_PRO,ID_DIS,NOMBRE_DEP,NOMBRE_PRO,NOMBRE_DIS) VALUES ('11','02','03','ICA','CHINCHA','CHAVIN');</v>
      </c>
    </row>
    <row r="1023" spans="1:11" s="15" customFormat="1" ht="18" customHeight="1" x14ac:dyDescent="0.25">
      <c r="A1023" s="12" t="s">
        <v>2734</v>
      </c>
      <c r="B1023" s="13" t="str">
        <f t="shared" si="60"/>
        <v>11</v>
      </c>
      <c r="C1023" s="13" t="str">
        <f t="shared" si="61"/>
        <v>02</v>
      </c>
      <c r="D1023" s="13" t="str">
        <f t="shared" si="62"/>
        <v>04</v>
      </c>
      <c r="E1023" s="14" t="s">
        <v>231</v>
      </c>
      <c r="F1023" s="13" t="s">
        <v>61</v>
      </c>
      <c r="G1023" s="14" t="s">
        <v>232</v>
      </c>
      <c r="H1023" s="13" t="s">
        <v>4339</v>
      </c>
      <c r="I1023" s="14" t="s">
        <v>2735</v>
      </c>
      <c r="J1023" s="24" t="s">
        <v>4341</v>
      </c>
      <c r="K1023" s="15" t="str">
        <f t="shared" si="63"/>
        <v>INSERT INTO UBIGEO (ID_DEP,ID_PRO,ID_DIS,NOMBRE_DEP,NOMBRE_PRO,NOMBRE_DIS) VALUES ('11','02','04','ICA','CHINCHA','CHINCHA BAJA');</v>
      </c>
    </row>
    <row r="1024" spans="1:11" s="15" customFormat="1" ht="18" customHeight="1" x14ac:dyDescent="0.25">
      <c r="A1024" s="12" t="s">
        <v>2736</v>
      </c>
      <c r="B1024" s="13" t="str">
        <f t="shared" si="60"/>
        <v>11</v>
      </c>
      <c r="C1024" s="13" t="str">
        <f t="shared" si="61"/>
        <v>02</v>
      </c>
      <c r="D1024" s="13" t="str">
        <f t="shared" si="62"/>
        <v>05</v>
      </c>
      <c r="E1024" s="14" t="s">
        <v>231</v>
      </c>
      <c r="F1024" s="13" t="s">
        <v>61</v>
      </c>
      <c r="G1024" s="14" t="s">
        <v>232</v>
      </c>
      <c r="H1024" s="13" t="s">
        <v>4339</v>
      </c>
      <c r="I1024" s="14" t="s">
        <v>2449</v>
      </c>
      <c r="J1024" s="24" t="s">
        <v>4342</v>
      </c>
      <c r="K1024" s="15" t="str">
        <f t="shared" si="63"/>
        <v>INSERT INTO UBIGEO (ID_DEP,ID_PRO,ID_DIS,NOMBRE_DEP,NOMBRE_PRO,NOMBRE_DIS) VALUES ('11','02','05','ICA','CHINCHA','EL CARMEN');</v>
      </c>
    </row>
    <row r="1025" spans="1:11" s="15" customFormat="1" ht="18" customHeight="1" x14ac:dyDescent="0.25">
      <c r="A1025" s="12" t="s">
        <v>2737</v>
      </c>
      <c r="B1025" s="13" t="str">
        <f t="shared" si="60"/>
        <v>11</v>
      </c>
      <c r="C1025" s="13" t="str">
        <f t="shared" si="61"/>
        <v>02</v>
      </c>
      <c r="D1025" s="13" t="str">
        <f t="shared" si="62"/>
        <v>06</v>
      </c>
      <c r="E1025" s="14" t="s">
        <v>231</v>
      </c>
      <c r="F1025" s="13" t="s">
        <v>61</v>
      </c>
      <c r="G1025" s="14" t="s">
        <v>232</v>
      </c>
      <c r="H1025" s="13" t="s">
        <v>4339</v>
      </c>
      <c r="I1025" s="14" t="s">
        <v>2738</v>
      </c>
      <c r="J1025" s="24" t="s">
        <v>4343</v>
      </c>
      <c r="K1025" s="15" t="str">
        <f t="shared" si="63"/>
        <v>INSERT INTO UBIGEO (ID_DEP,ID_PRO,ID_DIS,NOMBRE_DEP,NOMBRE_PRO,NOMBRE_DIS) VALUES ('11','02','06','ICA','CHINCHA','GROCIO PRADO');</v>
      </c>
    </row>
    <row r="1026" spans="1:11" s="15" customFormat="1" ht="18" customHeight="1" x14ac:dyDescent="0.25">
      <c r="A1026" s="12" t="s">
        <v>2739</v>
      </c>
      <c r="B1026" s="13" t="str">
        <f t="shared" si="60"/>
        <v>11</v>
      </c>
      <c r="C1026" s="13" t="str">
        <f t="shared" si="61"/>
        <v>02</v>
      </c>
      <c r="D1026" s="13" t="str">
        <f t="shared" si="62"/>
        <v>07</v>
      </c>
      <c r="E1026" s="14" t="s">
        <v>231</v>
      </c>
      <c r="F1026" s="13" t="s">
        <v>61</v>
      </c>
      <c r="G1026" s="14" t="s">
        <v>232</v>
      </c>
      <c r="H1026" s="13" t="s">
        <v>4339</v>
      </c>
      <c r="I1026" s="14" t="s">
        <v>2642</v>
      </c>
      <c r="J1026" s="24" t="s">
        <v>4344</v>
      </c>
      <c r="K1026" s="15" t="str">
        <f t="shared" si="63"/>
        <v>INSERT INTO UBIGEO (ID_DEP,ID_PRO,ID_DIS,NOMBRE_DEP,NOMBRE_PRO,NOMBRE_DIS) VALUES ('11','02','07','ICA','CHINCHA','PUEBLO NUEVO');</v>
      </c>
    </row>
    <row r="1027" spans="1:11" s="15" customFormat="1" ht="18" customHeight="1" x14ac:dyDescent="0.25">
      <c r="A1027" s="12" t="s">
        <v>2740</v>
      </c>
      <c r="B1027" s="13" t="str">
        <f t="shared" ref="B1027:B1090" si="64">LEFT(A1027,2)</f>
        <v>11</v>
      </c>
      <c r="C1027" s="13" t="str">
        <f t="shared" ref="C1027:C1090" si="65">RIGHT(LEFT(A1027,4),2)</f>
        <v>02</v>
      </c>
      <c r="D1027" s="13" t="str">
        <f t="shared" ref="D1027:D1090" si="66">RIGHT(A1027,2)</f>
        <v>08</v>
      </c>
      <c r="E1027" s="14" t="s">
        <v>231</v>
      </c>
      <c r="F1027" s="13" t="s">
        <v>61</v>
      </c>
      <c r="G1027" s="14" t="s">
        <v>232</v>
      </c>
      <c r="H1027" s="13" t="s">
        <v>4339</v>
      </c>
      <c r="I1027" s="14" t="s">
        <v>2741</v>
      </c>
      <c r="J1027" s="24" t="s">
        <v>4345</v>
      </c>
      <c r="K1027" s="15" t="str">
        <f t="shared" ref="K1027:K1090" si="67">CONCATENATE($K$1," VALUES ('",B1027,"','",C1027,"','",D1027,"','",E1027,"','",G1027,"','",I1027,"');")</f>
        <v>INSERT INTO UBIGEO (ID_DEP,ID_PRO,ID_DIS,NOMBRE_DEP,NOMBRE_PRO,NOMBRE_DIS) VALUES ('11','02','08','ICA','CHINCHA','SAN JUAN DE YANAC');</v>
      </c>
    </row>
    <row r="1028" spans="1:11" s="15" customFormat="1" ht="18" customHeight="1" x14ac:dyDescent="0.25">
      <c r="A1028" s="12" t="s">
        <v>2742</v>
      </c>
      <c r="B1028" s="13" t="str">
        <f t="shared" si="64"/>
        <v>11</v>
      </c>
      <c r="C1028" s="13" t="str">
        <f t="shared" si="65"/>
        <v>02</v>
      </c>
      <c r="D1028" s="13" t="str">
        <f t="shared" si="66"/>
        <v>09</v>
      </c>
      <c r="E1028" s="14" t="s">
        <v>231</v>
      </c>
      <c r="F1028" s="13" t="s">
        <v>61</v>
      </c>
      <c r="G1028" s="14" t="s">
        <v>232</v>
      </c>
      <c r="H1028" s="13" t="s">
        <v>4339</v>
      </c>
      <c r="I1028" s="14" t="s">
        <v>2743</v>
      </c>
      <c r="J1028" s="24" t="s">
        <v>4346</v>
      </c>
      <c r="K1028" s="15" t="str">
        <f t="shared" si="67"/>
        <v>INSERT INTO UBIGEO (ID_DEP,ID_PRO,ID_DIS,NOMBRE_DEP,NOMBRE_PRO,NOMBRE_DIS) VALUES ('11','02','09','ICA','CHINCHA','SAN PEDRO DE HUACARPANA');</v>
      </c>
    </row>
    <row r="1029" spans="1:11" s="15" customFormat="1" ht="18" customHeight="1" x14ac:dyDescent="0.25">
      <c r="A1029" s="12" t="s">
        <v>2744</v>
      </c>
      <c r="B1029" s="13" t="str">
        <f t="shared" si="64"/>
        <v>11</v>
      </c>
      <c r="C1029" s="13" t="str">
        <f t="shared" si="65"/>
        <v>02</v>
      </c>
      <c r="D1029" s="13" t="str">
        <f t="shared" si="66"/>
        <v>10</v>
      </c>
      <c r="E1029" s="14" t="s">
        <v>231</v>
      </c>
      <c r="F1029" s="13" t="s">
        <v>61</v>
      </c>
      <c r="G1029" s="14" t="s">
        <v>232</v>
      </c>
      <c r="H1029" s="13" t="s">
        <v>4339</v>
      </c>
      <c r="I1029" s="14" t="s">
        <v>2745</v>
      </c>
      <c r="J1029" s="24" t="s">
        <v>56</v>
      </c>
      <c r="K1029" s="15" t="str">
        <f t="shared" si="67"/>
        <v>INSERT INTO UBIGEO (ID_DEP,ID_PRO,ID_DIS,NOMBRE_DEP,NOMBRE_PRO,NOMBRE_DIS) VALUES ('11','02','10','ICA','CHINCHA','SUNAMPE');</v>
      </c>
    </row>
    <row r="1030" spans="1:11" s="15" customFormat="1" ht="18" customHeight="1" x14ac:dyDescent="0.25">
      <c r="A1030" s="12" t="s">
        <v>2746</v>
      </c>
      <c r="B1030" s="13" t="str">
        <f t="shared" si="64"/>
        <v>11</v>
      </c>
      <c r="C1030" s="13" t="str">
        <f t="shared" si="65"/>
        <v>02</v>
      </c>
      <c r="D1030" s="13" t="str">
        <f t="shared" si="66"/>
        <v>11</v>
      </c>
      <c r="E1030" s="14" t="s">
        <v>231</v>
      </c>
      <c r="F1030" s="13" t="s">
        <v>61</v>
      </c>
      <c r="G1030" s="14" t="s">
        <v>232</v>
      </c>
      <c r="H1030" s="13" t="s">
        <v>4339</v>
      </c>
      <c r="I1030" s="14" t="s">
        <v>2747</v>
      </c>
      <c r="J1030" s="24" t="s">
        <v>61</v>
      </c>
      <c r="K1030" s="15" t="str">
        <f t="shared" si="67"/>
        <v>INSERT INTO UBIGEO (ID_DEP,ID_PRO,ID_DIS,NOMBRE_DEP,NOMBRE_PRO,NOMBRE_DIS) VALUES ('11','02','11','ICA','CHINCHA','TAMBO DE MORA');</v>
      </c>
    </row>
    <row r="1031" spans="1:11" s="15" customFormat="1" ht="18" customHeight="1" x14ac:dyDescent="0.25">
      <c r="A1031" s="12" t="s">
        <v>2748</v>
      </c>
      <c r="B1031" s="13" t="str">
        <f t="shared" si="64"/>
        <v>11</v>
      </c>
      <c r="C1031" s="13" t="str">
        <f t="shared" si="65"/>
        <v>03</v>
      </c>
      <c r="D1031" s="13" t="str">
        <f t="shared" si="66"/>
        <v>01</v>
      </c>
      <c r="E1031" s="14" t="s">
        <v>231</v>
      </c>
      <c r="F1031" s="13" t="s">
        <v>61</v>
      </c>
      <c r="G1031" s="14" t="s">
        <v>2749</v>
      </c>
      <c r="H1031" s="13" t="s">
        <v>4340</v>
      </c>
      <c r="I1031" s="14" t="s">
        <v>2749</v>
      </c>
      <c r="J1031" s="24" t="s">
        <v>4338</v>
      </c>
      <c r="K1031" s="15" t="str">
        <f t="shared" si="67"/>
        <v>INSERT INTO UBIGEO (ID_DEP,ID_PRO,ID_DIS,NOMBRE_DEP,NOMBRE_PRO,NOMBRE_DIS) VALUES ('11','03','01','ICA','NASCA','NASCA');</v>
      </c>
    </row>
    <row r="1032" spans="1:11" s="15" customFormat="1" ht="18" customHeight="1" x14ac:dyDescent="0.25">
      <c r="A1032" s="12" t="s">
        <v>2750</v>
      </c>
      <c r="B1032" s="13" t="str">
        <f t="shared" si="64"/>
        <v>11</v>
      </c>
      <c r="C1032" s="13" t="str">
        <f t="shared" si="65"/>
        <v>03</v>
      </c>
      <c r="D1032" s="13" t="str">
        <f t="shared" si="66"/>
        <v>02</v>
      </c>
      <c r="E1032" s="14" t="s">
        <v>231</v>
      </c>
      <c r="F1032" s="13" t="s">
        <v>61</v>
      </c>
      <c r="G1032" s="14" t="s">
        <v>2749</v>
      </c>
      <c r="H1032" s="13" t="s">
        <v>4340</v>
      </c>
      <c r="I1032" s="14" t="s">
        <v>2751</v>
      </c>
      <c r="J1032" s="24" t="s">
        <v>4339</v>
      </c>
      <c r="K1032" s="15" t="str">
        <f t="shared" si="67"/>
        <v>INSERT INTO UBIGEO (ID_DEP,ID_PRO,ID_DIS,NOMBRE_DEP,NOMBRE_PRO,NOMBRE_DIS) VALUES ('11','03','02','ICA','NASCA','CHANGUILLO');</v>
      </c>
    </row>
    <row r="1033" spans="1:11" s="15" customFormat="1" ht="18" customHeight="1" x14ac:dyDescent="0.25">
      <c r="A1033" s="12" t="s">
        <v>2752</v>
      </c>
      <c r="B1033" s="13" t="str">
        <f t="shared" si="64"/>
        <v>11</v>
      </c>
      <c r="C1033" s="13" t="str">
        <f t="shared" si="65"/>
        <v>03</v>
      </c>
      <c r="D1033" s="13" t="str">
        <f t="shared" si="66"/>
        <v>03</v>
      </c>
      <c r="E1033" s="14" t="s">
        <v>231</v>
      </c>
      <c r="F1033" s="13" t="s">
        <v>61</v>
      </c>
      <c r="G1033" s="14" t="s">
        <v>2749</v>
      </c>
      <c r="H1033" s="13" t="s">
        <v>4340</v>
      </c>
      <c r="I1033" s="14" t="s">
        <v>2753</v>
      </c>
      <c r="J1033" s="24" t="s">
        <v>4340</v>
      </c>
      <c r="K1033" s="15" t="str">
        <f t="shared" si="67"/>
        <v>INSERT INTO UBIGEO (ID_DEP,ID_PRO,ID_DIS,NOMBRE_DEP,NOMBRE_PRO,NOMBRE_DIS) VALUES ('11','03','03','ICA','NASCA','EL INGENIO');</v>
      </c>
    </row>
    <row r="1034" spans="1:11" s="15" customFormat="1" ht="18" customHeight="1" x14ac:dyDescent="0.25">
      <c r="A1034" s="12" t="s">
        <v>2754</v>
      </c>
      <c r="B1034" s="13" t="str">
        <f t="shared" si="64"/>
        <v>11</v>
      </c>
      <c r="C1034" s="13" t="str">
        <f t="shared" si="65"/>
        <v>03</v>
      </c>
      <c r="D1034" s="13" t="str">
        <f t="shared" si="66"/>
        <v>04</v>
      </c>
      <c r="E1034" s="14" t="s">
        <v>231</v>
      </c>
      <c r="F1034" s="13" t="s">
        <v>61</v>
      </c>
      <c r="G1034" s="14" t="s">
        <v>2749</v>
      </c>
      <c r="H1034" s="13" t="s">
        <v>4340</v>
      </c>
      <c r="I1034" s="14" t="s">
        <v>2755</v>
      </c>
      <c r="J1034" s="24" t="s">
        <v>4341</v>
      </c>
      <c r="K1034" s="15" t="str">
        <f t="shared" si="67"/>
        <v>INSERT INTO UBIGEO (ID_DEP,ID_PRO,ID_DIS,NOMBRE_DEP,NOMBRE_PRO,NOMBRE_DIS) VALUES ('11','03','04','ICA','NASCA','MARCONA');</v>
      </c>
    </row>
    <row r="1035" spans="1:11" s="15" customFormat="1" ht="18" customHeight="1" x14ac:dyDescent="0.25">
      <c r="A1035" s="12" t="s">
        <v>2756</v>
      </c>
      <c r="B1035" s="13" t="str">
        <f t="shared" si="64"/>
        <v>11</v>
      </c>
      <c r="C1035" s="13" t="str">
        <f t="shared" si="65"/>
        <v>03</v>
      </c>
      <c r="D1035" s="13" t="str">
        <f t="shared" si="66"/>
        <v>05</v>
      </c>
      <c r="E1035" s="14" t="s">
        <v>231</v>
      </c>
      <c r="F1035" s="13" t="s">
        <v>61</v>
      </c>
      <c r="G1035" s="14" t="s">
        <v>2749</v>
      </c>
      <c r="H1035" s="13" t="s">
        <v>4340</v>
      </c>
      <c r="I1035" s="14" t="s">
        <v>919</v>
      </c>
      <c r="J1035" s="24" t="s">
        <v>4342</v>
      </c>
      <c r="K1035" s="15" t="str">
        <f t="shared" si="67"/>
        <v>INSERT INTO UBIGEO (ID_DEP,ID_PRO,ID_DIS,NOMBRE_DEP,NOMBRE_PRO,NOMBRE_DIS) VALUES ('11','03','05','ICA','NASCA','VISTA ALEGRE');</v>
      </c>
    </row>
    <row r="1036" spans="1:11" s="15" customFormat="1" ht="18" customHeight="1" x14ac:dyDescent="0.25">
      <c r="A1036" s="12" t="s">
        <v>2757</v>
      </c>
      <c r="B1036" s="13" t="str">
        <f t="shared" si="64"/>
        <v>11</v>
      </c>
      <c r="C1036" s="13" t="str">
        <f t="shared" si="65"/>
        <v>04</v>
      </c>
      <c r="D1036" s="13" t="str">
        <f t="shared" si="66"/>
        <v>01</v>
      </c>
      <c r="E1036" s="14" t="s">
        <v>231</v>
      </c>
      <c r="F1036" s="13" t="s">
        <v>61</v>
      </c>
      <c r="G1036" s="14" t="s">
        <v>2758</v>
      </c>
      <c r="H1036" s="13" t="s">
        <v>4341</v>
      </c>
      <c r="I1036" s="14" t="s">
        <v>2758</v>
      </c>
      <c r="J1036" s="24" t="s">
        <v>4338</v>
      </c>
      <c r="K1036" s="15" t="str">
        <f t="shared" si="67"/>
        <v>INSERT INTO UBIGEO (ID_DEP,ID_PRO,ID_DIS,NOMBRE_DEP,NOMBRE_PRO,NOMBRE_DIS) VALUES ('11','04','01','ICA','PALPA','PALPA');</v>
      </c>
    </row>
    <row r="1037" spans="1:11" s="15" customFormat="1" ht="18" customHeight="1" x14ac:dyDescent="0.25">
      <c r="A1037" s="12" t="s">
        <v>2759</v>
      </c>
      <c r="B1037" s="13" t="str">
        <f t="shared" si="64"/>
        <v>11</v>
      </c>
      <c r="C1037" s="13" t="str">
        <f t="shared" si="65"/>
        <v>04</v>
      </c>
      <c r="D1037" s="13" t="str">
        <f t="shared" si="66"/>
        <v>02</v>
      </c>
      <c r="E1037" s="14" t="s">
        <v>231</v>
      </c>
      <c r="F1037" s="13" t="s">
        <v>61</v>
      </c>
      <c r="G1037" s="14" t="s">
        <v>2758</v>
      </c>
      <c r="H1037" s="13" t="s">
        <v>4341</v>
      </c>
      <c r="I1037" s="14" t="s">
        <v>2760</v>
      </c>
      <c r="J1037" s="24" t="s">
        <v>4339</v>
      </c>
      <c r="K1037" s="15" t="str">
        <f t="shared" si="67"/>
        <v>INSERT INTO UBIGEO (ID_DEP,ID_PRO,ID_DIS,NOMBRE_DEP,NOMBRE_PRO,NOMBRE_DIS) VALUES ('11','04','02','ICA','PALPA','LLIPATA');</v>
      </c>
    </row>
    <row r="1038" spans="1:11" s="15" customFormat="1" ht="18" customHeight="1" x14ac:dyDescent="0.25">
      <c r="A1038" s="12" t="s">
        <v>2761</v>
      </c>
      <c r="B1038" s="13" t="str">
        <f t="shared" si="64"/>
        <v>11</v>
      </c>
      <c r="C1038" s="13" t="str">
        <f t="shared" si="65"/>
        <v>04</v>
      </c>
      <c r="D1038" s="13" t="str">
        <f t="shared" si="66"/>
        <v>03</v>
      </c>
      <c r="E1038" s="14" t="s">
        <v>231</v>
      </c>
      <c r="F1038" s="13" t="s">
        <v>61</v>
      </c>
      <c r="G1038" s="14" t="s">
        <v>2758</v>
      </c>
      <c r="H1038" s="13" t="s">
        <v>4341</v>
      </c>
      <c r="I1038" s="14" t="s">
        <v>1599</v>
      </c>
      <c r="J1038" s="24" t="s">
        <v>4340</v>
      </c>
      <c r="K1038" s="15" t="str">
        <f t="shared" si="67"/>
        <v>INSERT INTO UBIGEO (ID_DEP,ID_PRO,ID_DIS,NOMBRE_DEP,NOMBRE_PRO,NOMBRE_DIS) VALUES ('11','04','03','ICA','PALPA','RIO GRANDE');</v>
      </c>
    </row>
    <row r="1039" spans="1:11" s="15" customFormat="1" ht="18" customHeight="1" x14ac:dyDescent="0.25">
      <c r="A1039" s="12" t="s">
        <v>2762</v>
      </c>
      <c r="B1039" s="13" t="str">
        <f t="shared" si="64"/>
        <v>11</v>
      </c>
      <c r="C1039" s="13" t="str">
        <f t="shared" si="65"/>
        <v>04</v>
      </c>
      <c r="D1039" s="13" t="str">
        <f t="shared" si="66"/>
        <v>04</v>
      </c>
      <c r="E1039" s="14" t="s">
        <v>231</v>
      </c>
      <c r="F1039" s="13" t="s">
        <v>61</v>
      </c>
      <c r="G1039" s="14" t="s">
        <v>2758</v>
      </c>
      <c r="H1039" s="13" t="s">
        <v>4341</v>
      </c>
      <c r="I1039" s="14" t="s">
        <v>1116</v>
      </c>
      <c r="J1039" s="24" t="s">
        <v>4341</v>
      </c>
      <c r="K1039" s="15" t="str">
        <f t="shared" si="67"/>
        <v>INSERT INTO UBIGEO (ID_DEP,ID_PRO,ID_DIS,NOMBRE_DEP,NOMBRE_PRO,NOMBRE_DIS) VALUES ('11','04','04','ICA','PALPA','SANTA CRUZ');</v>
      </c>
    </row>
    <row r="1040" spans="1:11" s="15" customFormat="1" ht="18" customHeight="1" x14ac:dyDescent="0.25">
      <c r="A1040" s="12" t="s">
        <v>2763</v>
      </c>
      <c r="B1040" s="13" t="str">
        <f t="shared" si="64"/>
        <v>11</v>
      </c>
      <c r="C1040" s="13" t="str">
        <f t="shared" si="65"/>
        <v>04</v>
      </c>
      <c r="D1040" s="13" t="str">
        <f t="shared" si="66"/>
        <v>05</v>
      </c>
      <c r="E1040" s="14" t="s">
        <v>231</v>
      </c>
      <c r="F1040" s="13" t="s">
        <v>61</v>
      </c>
      <c r="G1040" s="14" t="s">
        <v>2758</v>
      </c>
      <c r="H1040" s="13" t="s">
        <v>4341</v>
      </c>
      <c r="I1040" s="14" t="s">
        <v>2764</v>
      </c>
      <c r="J1040" s="24" t="s">
        <v>4342</v>
      </c>
      <c r="K1040" s="15" t="str">
        <f t="shared" si="67"/>
        <v>INSERT INTO UBIGEO (ID_DEP,ID_PRO,ID_DIS,NOMBRE_DEP,NOMBRE_PRO,NOMBRE_DIS) VALUES ('11','04','05','ICA','PALPA','TIBILLO');</v>
      </c>
    </row>
    <row r="1041" spans="1:11" s="15" customFormat="1" ht="18" customHeight="1" x14ac:dyDescent="0.25">
      <c r="A1041" s="12" t="s">
        <v>2765</v>
      </c>
      <c r="B1041" s="13" t="str">
        <f t="shared" si="64"/>
        <v>11</v>
      </c>
      <c r="C1041" s="13" t="str">
        <f t="shared" si="65"/>
        <v>05</v>
      </c>
      <c r="D1041" s="13" t="str">
        <f t="shared" si="66"/>
        <v>01</v>
      </c>
      <c r="E1041" s="14" t="s">
        <v>231</v>
      </c>
      <c r="F1041" s="13" t="s">
        <v>61</v>
      </c>
      <c r="G1041" s="14" t="s">
        <v>2766</v>
      </c>
      <c r="H1041" s="13" t="s">
        <v>4342</v>
      </c>
      <c r="I1041" s="14" t="s">
        <v>2766</v>
      </c>
      <c r="J1041" s="24" t="s">
        <v>4338</v>
      </c>
      <c r="K1041" s="15" t="str">
        <f t="shared" si="67"/>
        <v>INSERT INTO UBIGEO (ID_DEP,ID_PRO,ID_DIS,NOMBRE_DEP,NOMBRE_PRO,NOMBRE_DIS) VALUES ('11','05','01','ICA','PISCO','PISCO');</v>
      </c>
    </row>
    <row r="1042" spans="1:11" s="15" customFormat="1" ht="18" customHeight="1" x14ac:dyDescent="0.25">
      <c r="A1042" s="12" t="s">
        <v>2767</v>
      </c>
      <c r="B1042" s="13" t="str">
        <f t="shared" si="64"/>
        <v>11</v>
      </c>
      <c r="C1042" s="13" t="str">
        <f t="shared" si="65"/>
        <v>05</v>
      </c>
      <c r="D1042" s="13" t="str">
        <f t="shared" si="66"/>
        <v>02</v>
      </c>
      <c r="E1042" s="14" t="s">
        <v>231</v>
      </c>
      <c r="F1042" s="13" t="s">
        <v>61</v>
      </c>
      <c r="G1042" s="14" t="s">
        <v>2766</v>
      </c>
      <c r="H1042" s="13" t="s">
        <v>4342</v>
      </c>
      <c r="I1042" s="14" t="s">
        <v>2768</v>
      </c>
      <c r="J1042" s="24" t="s">
        <v>4339</v>
      </c>
      <c r="K1042" s="15" t="str">
        <f t="shared" si="67"/>
        <v>INSERT INTO UBIGEO (ID_DEP,ID_PRO,ID_DIS,NOMBRE_DEP,NOMBRE_PRO,NOMBRE_DIS) VALUES ('11','05','02','ICA','PISCO','HUANCANO');</v>
      </c>
    </row>
    <row r="1043" spans="1:11" s="15" customFormat="1" ht="18" customHeight="1" x14ac:dyDescent="0.25">
      <c r="A1043" s="12" t="s">
        <v>2769</v>
      </c>
      <c r="B1043" s="13" t="str">
        <f t="shared" si="64"/>
        <v>11</v>
      </c>
      <c r="C1043" s="13" t="str">
        <f t="shared" si="65"/>
        <v>05</v>
      </c>
      <c r="D1043" s="13" t="str">
        <f t="shared" si="66"/>
        <v>03</v>
      </c>
      <c r="E1043" s="14" t="s">
        <v>231</v>
      </c>
      <c r="F1043" s="13" t="s">
        <v>61</v>
      </c>
      <c r="G1043" s="14" t="s">
        <v>2766</v>
      </c>
      <c r="H1043" s="13" t="s">
        <v>4342</v>
      </c>
      <c r="I1043" s="14" t="s">
        <v>2770</v>
      </c>
      <c r="J1043" s="24" t="s">
        <v>4340</v>
      </c>
      <c r="K1043" s="15" t="str">
        <f t="shared" si="67"/>
        <v>INSERT INTO UBIGEO (ID_DEP,ID_PRO,ID_DIS,NOMBRE_DEP,NOMBRE_PRO,NOMBRE_DIS) VALUES ('11','05','03','ICA','PISCO','HUMAY');</v>
      </c>
    </row>
    <row r="1044" spans="1:11" s="15" customFormat="1" ht="18" customHeight="1" x14ac:dyDescent="0.25">
      <c r="A1044" s="12" t="s">
        <v>2771</v>
      </c>
      <c r="B1044" s="13" t="str">
        <f t="shared" si="64"/>
        <v>11</v>
      </c>
      <c r="C1044" s="13" t="str">
        <f t="shared" si="65"/>
        <v>05</v>
      </c>
      <c r="D1044" s="13" t="str">
        <f t="shared" si="66"/>
        <v>04</v>
      </c>
      <c r="E1044" s="14" t="s">
        <v>231</v>
      </c>
      <c r="F1044" s="13" t="s">
        <v>61</v>
      </c>
      <c r="G1044" s="14" t="s">
        <v>2766</v>
      </c>
      <c r="H1044" s="13" t="s">
        <v>4342</v>
      </c>
      <c r="I1044" s="14" t="s">
        <v>470</v>
      </c>
      <c r="J1044" s="24" t="s">
        <v>4341</v>
      </c>
      <c r="K1044" s="15" t="str">
        <f t="shared" si="67"/>
        <v>INSERT INTO UBIGEO (ID_DEP,ID_PRO,ID_DIS,NOMBRE_DEP,NOMBRE_PRO,NOMBRE_DIS) VALUES ('11','05','04','ICA','PISCO','INDEPENDENCIA');</v>
      </c>
    </row>
    <row r="1045" spans="1:11" s="15" customFormat="1" ht="18" customHeight="1" x14ac:dyDescent="0.25">
      <c r="A1045" s="12" t="s">
        <v>2772</v>
      </c>
      <c r="B1045" s="13" t="str">
        <f t="shared" si="64"/>
        <v>11</v>
      </c>
      <c r="C1045" s="13" t="str">
        <f t="shared" si="65"/>
        <v>05</v>
      </c>
      <c r="D1045" s="13" t="str">
        <f t="shared" si="66"/>
        <v>05</v>
      </c>
      <c r="E1045" s="14" t="s">
        <v>231</v>
      </c>
      <c r="F1045" s="13" t="s">
        <v>61</v>
      </c>
      <c r="G1045" s="14" t="s">
        <v>2766</v>
      </c>
      <c r="H1045" s="13" t="s">
        <v>4342</v>
      </c>
      <c r="I1045" s="14" t="s">
        <v>2773</v>
      </c>
      <c r="J1045" s="24" t="s">
        <v>4342</v>
      </c>
      <c r="K1045" s="15" t="str">
        <f t="shared" si="67"/>
        <v>INSERT INTO UBIGEO (ID_DEP,ID_PRO,ID_DIS,NOMBRE_DEP,NOMBRE_PRO,NOMBRE_DIS) VALUES ('11','05','05','ICA','PISCO','PARACAS');</v>
      </c>
    </row>
    <row r="1046" spans="1:11" s="15" customFormat="1" ht="18" customHeight="1" x14ac:dyDescent="0.25">
      <c r="A1046" s="12" t="s">
        <v>2774</v>
      </c>
      <c r="B1046" s="13" t="str">
        <f t="shared" si="64"/>
        <v>11</v>
      </c>
      <c r="C1046" s="13" t="str">
        <f t="shared" si="65"/>
        <v>05</v>
      </c>
      <c r="D1046" s="13" t="str">
        <f t="shared" si="66"/>
        <v>06</v>
      </c>
      <c r="E1046" s="14" t="s">
        <v>231</v>
      </c>
      <c r="F1046" s="13" t="s">
        <v>61</v>
      </c>
      <c r="G1046" s="14" t="s">
        <v>2766</v>
      </c>
      <c r="H1046" s="13" t="s">
        <v>4342</v>
      </c>
      <c r="I1046" s="14" t="s">
        <v>2775</v>
      </c>
      <c r="J1046" s="24" t="s">
        <v>4343</v>
      </c>
      <c r="K1046" s="15" t="str">
        <f t="shared" si="67"/>
        <v>INSERT INTO UBIGEO (ID_DEP,ID_PRO,ID_DIS,NOMBRE_DEP,NOMBRE_PRO,NOMBRE_DIS) VALUES ('11','05','06','ICA','PISCO','SAN ANDRES');</v>
      </c>
    </row>
    <row r="1047" spans="1:11" s="15" customFormat="1" ht="18" customHeight="1" x14ac:dyDescent="0.25">
      <c r="A1047" s="12" t="s">
        <v>2776</v>
      </c>
      <c r="B1047" s="13" t="str">
        <f t="shared" si="64"/>
        <v>11</v>
      </c>
      <c r="C1047" s="13" t="str">
        <f t="shared" si="65"/>
        <v>05</v>
      </c>
      <c r="D1047" s="13" t="str">
        <f t="shared" si="66"/>
        <v>07</v>
      </c>
      <c r="E1047" s="14" t="s">
        <v>231</v>
      </c>
      <c r="F1047" s="13" t="s">
        <v>61</v>
      </c>
      <c r="G1047" s="14" t="s">
        <v>2766</v>
      </c>
      <c r="H1047" s="13" t="s">
        <v>4342</v>
      </c>
      <c r="I1047" s="14" t="s">
        <v>2777</v>
      </c>
      <c r="J1047" s="24" t="s">
        <v>4344</v>
      </c>
      <c r="K1047" s="15" t="str">
        <f t="shared" si="67"/>
        <v>INSERT INTO UBIGEO (ID_DEP,ID_PRO,ID_DIS,NOMBRE_DEP,NOMBRE_PRO,NOMBRE_DIS) VALUES ('11','05','07','ICA','PISCO','SAN CLEMENTE');</v>
      </c>
    </row>
    <row r="1048" spans="1:11" s="15" customFormat="1" ht="18" customHeight="1" x14ac:dyDescent="0.25">
      <c r="A1048" s="12" t="s">
        <v>2778</v>
      </c>
      <c r="B1048" s="13" t="str">
        <f t="shared" si="64"/>
        <v>11</v>
      </c>
      <c r="C1048" s="13" t="str">
        <f t="shared" si="65"/>
        <v>05</v>
      </c>
      <c r="D1048" s="13" t="str">
        <f t="shared" si="66"/>
        <v>08</v>
      </c>
      <c r="E1048" s="14" t="s">
        <v>231</v>
      </c>
      <c r="F1048" s="13" t="s">
        <v>61</v>
      </c>
      <c r="G1048" s="14" t="s">
        <v>2766</v>
      </c>
      <c r="H1048" s="13" t="s">
        <v>4342</v>
      </c>
      <c r="I1048" s="14" t="s">
        <v>2779</v>
      </c>
      <c r="J1048" s="24" t="s">
        <v>4345</v>
      </c>
      <c r="K1048" s="15" t="str">
        <f t="shared" si="67"/>
        <v>INSERT INTO UBIGEO (ID_DEP,ID_PRO,ID_DIS,NOMBRE_DEP,NOMBRE_PRO,NOMBRE_DIS) VALUES ('11','05','08','ICA','PISCO','TUPAC AMARU INCA');</v>
      </c>
    </row>
    <row r="1049" spans="1:11" s="15" customFormat="1" ht="18" customHeight="1" x14ac:dyDescent="0.25">
      <c r="A1049" s="12" t="s">
        <v>2780</v>
      </c>
      <c r="B1049" s="13" t="str">
        <f t="shared" si="64"/>
        <v>12</v>
      </c>
      <c r="C1049" s="13" t="str">
        <f t="shared" si="65"/>
        <v>01</v>
      </c>
      <c r="D1049" s="13" t="str">
        <f t="shared" si="66"/>
        <v>01</v>
      </c>
      <c r="E1049" s="14" t="s">
        <v>252</v>
      </c>
      <c r="F1049" s="13" t="s">
        <v>66</v>
      </c>
      <c r="G1049" s="14" t="s">
        <v>258</v>
      </c>
      <c r="H1049" s="13" t="s">
        <v>4338</v>
      </c>
      <c r="I1049" s="14" t="s">
        <v>258</v>
      </c>
      <c r="J1049" s="24" t="s">
        <v>4338</v>
      </c>
      <c r="K1049" s="15" t="str">
        <f t="shared" si="67"/>
        <v>INSERT INTO UBIGEO (ID_DEP,ID_PRO,ID_DIS,NOMBRE_DEP,NOMBRE_PRO,NOMBRE_DIS) VALUES ('12','01','01','JUNIN','HUANCAYO','HUANCAYO');</v>
      </c>
    </row>
    <row r="1050" spans="1:11" s="15" customFormat="1" ht="18" customHeight="1" x14ac:dyDescent="0.25">
      <c r="A1050" s="12" t="s">
        <v>2781</v>
      </c>
      <c r="B1050" s="13" t="str">
        <f t="shared" si="64"/>
        <v>12</v>
      </c>
      <c r="C1050" s="13" t="str">
        <f t="shared" si="65"/>
        <v>01</v>
      </c>
      <c r="D1050" s="13" t="str">
        <f t="shared" si="66"/>
        <v>04</v>
      </c>
      <c r="E1050" s="14" t="s">
        <v>252</v>
      </c>
      <c r="F1050" s="13" t="s">
        <v>66</v>
      </c>
      <c r="G1050" s="14" t="s">
        <v>258</v>
      </c>
      <c r="H1050" s="13" t="s">
        <v>4338</v>
      </c>
      <c r="I1050" s="14" t="s">
        <v>2782</v>
      </c>
      <c r="J1050" s="24" t="s">
        <v>4341</v>
      </c>
      <c r="K1050" s="15" t="str">
        <f t="shared" si="67"/>
        <v>INSERT INTO UBIGEO (ID_DEP,ID_PRO,ID_DIS,NOMBRE_DEP,NOMBRE_PRO,NOMBRE_DIS) VALUES ('12','01','04','JUNIN','HUANCAYO','CARHUACALLANGA');</v>
      </c>
    </row>
    <row r="1051" spans="1:11" s="15" customFormat="1" ht="18" customHeight="1" x14ac:dyDescent="0.25">
      <c r="A1051" s="12" t="s">
        <v>2783</v>
      </c>
      <c r="B1051" s="13" t="str">
        <f t="shared" si="64"/>
        <v>12</v>
      </c>
      <c r="C1051" s="13" t="str">
        <f t="shared" si="65"/>
        <v>01</v>
      </c>
      <c r="D1051" s="13" t="str">
        <f t="shared" si="66"/>
        <v>05</v>
      </c>
      <c r="E1051" s="14" t="s">
        <v>252</v>
      </c>
      <c r="F1051" s="13" t="s">
        <v>66</v>
      </c>
      <c r="G1051" s="14" t="s">
        <v>258</v>
      </c>
      <c r="H1051" s="13" t="s">
        <v>4338</v>
      </c>
      <c r="I1051" s="14" t="s">
        <v>2784</v>
      </c>
      <c r="J1051" s="24" t="s">
        <v>4342</v>
      </c>
      <c r="K1051" s="15" t="str">
        <f t="shared" si="67"/>
        <v>INSERT INTO UBIGEO (ID_DEP,ID_PRO,ID_DIS,NOMBRE_DEP,NOMBRE_PRO,NOMBRE_DIS) VALUES ('12','01','05','JUNIN','HUANCAYO','CHACAPAMPA');</v>
      </c>
    </row>
    <row r="1052" spans="1:11" s="15" customFormat="1" ht="18" customHeight="1" x14ac:dyDescent="0.25">
      <c r="A1052" s="12" t="s">
        <v>2785</v>
      </c>
      <c r="B1052" s="13" t="str">
        <f t="shared" si="64"/>
        <v>12</v>
      </c>
      <c r="C1052" s="13" t="str">
        <f t="shared" si="65"/>
        <v>01</v>
      </c>
      <c r="D1052" s="13" t="str">
        <f t="shared" si="66"/>
        <v>06</v>
      </c>
      <c r="E1052" s="14" t="s">
        <v>252</v>
      </c>
      <c r="F1052" s="13" t="s">
        <v>66</v>
      </c>
      <c r="G1052" s="14" t="s">
        <v>258</v>
      </c>
      <c r="H1052" s="13" t="s">
        <v>4338</v>
      </c>
      <c r="I1052" s="14" t="s">
        <v>2786</v>
      </c>
      <c r="J1052" s="24" t="s">
        <v>4343</v>
      </c>
      <c r="K1052" s="15" t="str">
        <f t="shared" si="67"/>
        <v>INSERT INTO UBIGEO (ID_DEP,ID_PRO,ID_DIS,NOMBRE_DEP,NOMBRE_PRO,NOMBRE_DIS) VALUES ('12','01','06','JUNIN','HUANCAYO','CHICCHE');</v>
      </c>
    </row>
    <row r="1053" spans="1:11" s="15" customFormat="1" ht="18" customHeight="1" x14ac:dyDescent="0.25">
      <c r="A1053" s="12" t="s">
        <v>2787</v>
      </c>
      <c r="B1053" s="13" t="str">
        <f t="shared" si="64"/>
        <v>12</v>
      </c>
      <c r="C1053" s="13" t="str">
        <f t="shared" si="65"/>
        <v>01</v>
      </c>
      <c r="D1053" s="13" t="str">
        <f t="shared" si="66"/>
        <v>07</v>
      </c>
      <c r="E1053" s="14" t="s">
        <v>252</v>
      </c>
      <c r="F1053" s="13" t="s">
        <v>66</v>
      </c>
      <c r="G1053" s="14" t="s">
        <v>258</v>
      </c>
      <c r="H1053" s="13" t="s">
        <v>4338</v>
      </c>
      <c r="I1053" s="14" t="s">
        <v>259</v>
      </c>
      <c r="J1053" s="24" t="s">
        <v>4344</v>
      </c>
      <c r="K1053" s="15" t="str">
        <f t="shared" si="67"/>
        <v>INSERT INTO UBIGEO (ID_DEP,ID_PRO,ID_DIS,NOMBRE_DEP,NOMBRE_PRO,NOMBRE_DIS) VALUES ('12','01','07','JUNIN','HUANCAYO','CHILCA');</v>
      </c>
    </row>
    <row r="1054" spans="1:11" s="15" customFormat="1" ht="18" customHeight="1" x14ac:dyDescent="0.25">
      <c r="A1054" s="12" t="s">
        <v>2788</v>
      </c>
      <c r="B1054" s="13" t="str">
        <f t="shared" si="64"/>
        <v>12</v>
      </c>
      <c r="C1054" s="13" t="str">
        <f t="shared" si="65"/>
        <v>01</v>
      </c>
      <c r="D1054" s="13" t="str">
        <f t="shared" si="66"/>
        <v>08</v>
      </c>
      <c r="E1054" s="14" t="s">
        <v>252</v>
      </c>
      <c r="F1054" s="13" t="s">
        <v>66</v>
      </c>
      <c r="G1054" s="14" t="s">
        <v>258</v>
      </c>
      <c r="H1054" s="13" t="s">
        <v>4338</v>
      </c>
      <c r="I1054" s="14" t="s">
        <v>2789</v>
      </c>
      <c r="J1054" s="24" t="s">
        <v>4345</v>
      </c>
      <c r="K1054" s="15" t="str">
        <f t="shared" si="67"/>
        <v>INSERT INTO UBIGEO (ID_DEP,ID_PRO,ID_DIS,NOMBRE_DEP,NOMBRE_PRO,NOMBRE_DIS) VALUES ('12','01','08','JUNIN','HUANCAYO','CHONGOS ALTO');</v>
      </c>
    </row>
    <row r="1055" spans="1:11" s="15" customFormat="1" ht="18" customHeight="1" x14ac:dyDescent="0.25">
      <c r="A1055" s="12" t="s">
        <v>2790</v>
      </c>
      <c r="B1055" s="13" t="str">
        <f t="shared" si="64"/>
        <v>12</v>
      </c>
      <c r="C1055" s="13" t="str">
        <f t="shared" si="65"/>
        <v>01</v>
      </c>
      <c r="D1055" s="13" t="str">
        <f t="shared" si="66"/>
        <v>11</v>
      </c>
      <c r="E1055" s="14" t="s">
        <v>252</v>
      </c>
      <c r="F1055" s="13" t="s">
        <v>66</v>
      </c>
      <c r="G1055" s="14" t="s">
        <v>258</v>
      </c>
      <c r="H1055" s="13" t="s">
        <v>4338</v>
      </c>
      <c r="I1055" s="14" t="s">
        <v>2791</v>
      </c>
      <c r="J1055" s="24" t="s">
        <v>61</v>
      </c>
      <c r="K1055" s="15" t="str">
        <f t="shared" si="67"/>
        <v>INSERT INTO UBIGEO (ID_DEP,ID_PRO,ID_DIS,NOMBRE_DEP,NOMBRE_PRO,NOMBRE_DIS) VALUES ('12','01','11','JUNIN','HUANCAYO','CHUPURO');</v>
      </c>
    </row>
    <row r="1056" spans="1:11" s="15" customFormat="1" ht="18" customHeight="1" x14ac:dyDescent="0.25">
      <c r="A1056" s="12" t="s">
        <v>2792</v>
      </c>
      <c r="B1056" s="13" t="str">
        <f t="shared" si="64"/>
        <v>12</v>
      </c>
      <c r="C1056" s="13" t="str">
        <f t="shared" si="65"/>
        <v>01</v>
      </c>
      <c r="D1056" s="13" t="str">
        <f t="shared" si="66"/>
        <v>12</v>
      </c>
      <c r="E1056" s="14" t="s">
        <v>252</v>
      </c>
      <c r="F1056" s="13" t="s">
        <v>66</v>
      </c>
      <c r="G1056" s="14" t="s">
        <v>258</v>
      </c>
      <c r="H1056" s="13" t="s">
        <v>4338</v>
      </c>
      <c r="I1056" s="14" t="s">
        <v>1853</v>
      </c>
      <c r="J1056" s="24" t="s">
        <v>66</v>
      </c>
      <c r="K1056" s="15" t="str">
        <f t="shared" si="67"/>
        <v>INSERT INTO UBIGEO (ID_DEP,ID_PRO,ID_DIS,NOMBRE_DEP,NOMBRE_PRO,NOMBRE_DIS) VALUES ('12','01','12','JUNIN','HUANCAYO','COLCA');</v>
      </c>
    </row>
    <row r="1057" spans="1:11" s="15" customFormat="1" ht="18" customHeight="1" x14ac:dyDescent="0.25">
      <c r="A1057" s="12" t="s">
        <v>2793</v>
      </c>
      <c r="B1057" s="13" t="str">
        <f t="shared" si="64"/>
        <v>12</v>
      </c>
      <c r="C1057" s="13" t="str">
        <f t="shared" si="65"/>
        <v>01</v>
      </c>
      <c r="D1057" s="13" t="str">
        <f t="shared" si="66"/>
        <v>13</v>
      </c>
      <c r="E1057" s="14" t="s">
        <v>252</v>
      </c>
      <c r="F1057" s="13" t="s">
        <v>66</v>
      </c>
      <c r="G1057" s="14" t="s">
        <v>258</v>
      </c>
      <c r="H1057" s="13" t="s">
        <v>4338</v>
      </c>
      <c r="I1057" s="14" t="s">
        <v>2794</v>
      </c>
      <c r="J1057" s="24" t="s">
        <v>70</v>
      </c>
      <c r="K1057" s="15" t="str">
        <f t="shared" si="67"/>
        <v>INSERT INTO UBIGEO (ID_DEP,ID_PRO,ID_DIS,NOMBRE_DEP,NOMBRE_PRO,NOMBRE_DIS) VALUES ('12','01','13','JUNIN','HUANCAYO','CULLHUAS');</v>
      </c>
    </row>
    <row r="1058" spans="1:11" s="15" customFormat="1" ht="18" customHeight="1" x14ac:dyDescent="0.25">
      <c r="A1058" s="12" t="s">
        <v>2795</v>
      </c>
      <c r="B1058" s="13" t="str">
        <f t="shared" si="64"/>
        <v>12</v>
      </c>
      <c r="C1058" s="13" t="str">
        <f t="shared" si="65"/>
        <v>01</v>
      </c>
      <c r="D1058" s="13" t="str">
        <f t="shared" si="66"/>
        <v>14</v>
      </c>
      <c r="E1058" s="14" t="s">
        <v>252</v>
      </c>
      <c r="F1058" s="13" t="s">
        <v>66</v>
      </c>
      <c r="G1058" s="14" t="s">
        <v>258</v>
      </c>
      <c r="H1058" s="13" t="s">
        <v>4338</v>
      </c>
      <c r="I1058" s="14" t="s">
        <v>2796</v>
      </c>
      <c r="J1058" s="24" t="s">
        <v>76</v>
      </c>
      <c r="K1058" s="15" t="str">
        <f t="shared" si="67"/>
        <v>INSERT INTO UBIGEO (ID_DEP,ID_PRO,ID_DIS,NOMBRE_DEP,NOMBRE_PRO,NOMBRE_DIS) VALUES ('12','01','14','JUNIN','HUANCAYO','EL TAMBO');</v>
      </c>
    </row>
    <row r="1059" spans="1:11" s="15" customFormat="1" ht="18" customHeight="1" x14ac:dyDescent="0.25">
      <c r="A1059" s="12" t="s">
        <v>2797</v>
      </c>
      <c r="B1059" s="13" t="str">
        <f t="shared" si="64"/>
        <v>12</v>
      </c>
      <c r="C1059" s="13" t="str">
        <f t="shared" si="65"/>
        <v>01</v>
      </c>
      <c r="D1059" s="13" t="str">
        <f t="shared" si="66"/>
        <v>16</v>
      </c>
      <c r="E1059" s="14" t="s">
        <v>252</v>
      </c>
      <c r="F1059" s="13" t="s">
        <v>66</v>
      </c>
      <c r="G1059" s="14" t="s">
        <v>258</v>
      </c>
      <c r="H1059" s="13" t="s">
        <v>4338</v>
      </c>
      <c r="I1059" s="14" t="s">
        <v>2798</v>
      </c>
      <c r="J1059" s="24" t="s">
        <v>84</v>
      </c>
      <c r="K1059" s="15" t="str">
        <f t="shared" si="67"/>
        <v>INSERT INTO UBIGEO (ID_DEP,ID_PRO,ID_DIS,NOMBRE_DEP,NOMBRE_PRO,NOMBRE_DIS) VALUES ('12','01','16','JUNIN','HUANCAYO','HUACRAPUQUIO');</v>
      </c>
    </row>
    <row r="1060" spans="1:11" s="15" customFormat="1" ht="18" customHeight="1" x14ac:dyDescent="0.25">
      <c r="A1060" s="12" t="s">
        <v>2799</v>
      </c>
      <c r="B1060" s="13" t="str">
        <f t="shared" si="64"/>
        <v>12</v>
      </c>
      <c r="C1060" s="13" t="str">
        <f t="shared" si="65"/>
        <v>01</v>
      </c>
      <c r="D1060" s="13" t="str">
        <f t="shared" si="66"/>
        <v>17</v>
      </c>
      <c r="E1060" s="14" t="s">
        <v>252</v>
      </c>
      <c r="F1060" s="13" t="s">
        <v>66</v>
      </c>
      <c r="G1060" s="14" t="s">
        <v>258</v>
      </c>
      <c r="H1060" s="13" t="s">
        <v>4338</v>
      </c>
      <c r="I1060" s="14" t="s">
        <v>2800</v>
      </c>
      <c r="J1060" s="24" t="s">
        <v>88</v>
      </c>
      <c r="K1060" s="15" t="str">
        <f t="shared" si="67"/>
        <v>INSERT INTO UBIGEO (ID_DEP,ID_PRO,ID_DIS,NOMBRE_DEP,NOMBRE_PRO,NOMBRE_DIS) VALUES ('12','01','17','JUNIN','HUANCAYO','HUALHUAS');</v>
      </c>
    </row>
    <row r="1061" spans="1:11" s="15" customFormat="1" ht="18" customHeight="1" x14ac:dyDescent="0.25">
      <c r="A1061" s="12" t="s">
        <v>2801</v>
      </c>
      <c r="B1061" s="13" t="str">
        <f t="shared" si="64"/>
        <v>12</v>
      </c>
      <c r="C1061" s="13" t="str">
        <f t="shared" si="65"/>
        <v>01</v>
      </c>
      <c r="D1061" s="13" t="str">
        <f t="shared" si="66"/>
        <v>19</v>
      </c>
      <c r="E1061" s="14" t="s">
        <v>252</v>
      </c>
      <c r="F1061" s="13" t="s">
        <v>66</v>
      </c>
      <c r="G1061" s="14" t="s">
        <v>258</v>
      </c>
      <c r="H1061" s="13" t="s">
        <v>4338</v>
      </c>
      <c r="I1061" s="14" t="s">
        <v>2802</v>
      </c>
      <c r="J1061" s="24" t="s">
        <v>96</v>
      </c>
      <c r="K1061" s="15" t="str">
        <f t="shared" si="67"/>
        <v>INSERT INTO UBIGEO (ID_DEP,ID_PRO,ID_DIS,NOMBRE_DEP,NOMBRE_PRO,NOMBRE_DIS) VALUES ('12','01','19','JUNIN','HUANCAYO','HUANCAN');</v>
      </c>
    </row>
    <row r="1062" spans="1:11" s="15" customFormat="1" ht="18" customHeight="1" x14ac:dyDescent="0.25">
      <c r="A1062" s="12" t="s">
        <v>2803</v>
      </c>
      <c r="B1062" s="13" t="str">
        <f t="shared" si="64"/>
        <v>12</v>
      </c>
      <c r="C1062" s="13" t="str">
        <f t="shared" si="65"/>
        <v>01</v>
      </c>
      <c r="D1062" s="13" t="str">
        <f t="shared" si="66"/>
        <v>20</v>
      </c>
      <c r="E1062" s="14" t="s">
        <v>252</v>
      </c>
      <c r="F1062" s="13" t="s">
        <v>66</v>
      </c>
      <c r="G1062" s="14" t="s">
        <v>258</v>
      </c>
      <c r="H1062" s="13" t="s">
        <v>4338</v>
      </c>
      <c r="I1062" s="14" t="s">
        <v>2804</v>
      </c>
      <c r="J1062" s="24" t="s">
        <v>100</v>
      </c>
      <c r="K1062" s="15" t="str">
        <f t="shared" si="67"/>
        <v>INSERT INTO UBIGEO (ID_DEP,ID_PRO,ID_DIS,NOMBRE_DEP,NOMBRE_PRO,NOMBRE_DIS) VALUES ('12','01','20','JUNIN','HUANCAYO','HUASICANCHA');</v>
      </c>
    </row>
    <row r="1063" spans="1:11" s="15" customFormat="1" ht="18" customHeight="1" x14ac:dyDescent="0.25">
      <c r="A1063" s="12" t="s">
        <v>2805</v>
      </c>
      <c r="B1063" s="13" t="str">
        <f t="shared" si="64"/>
        <v>12</v>
      </c>
      <c r="C1063" s="13" t="str">
        <f t="shared" si="65"/>
        <v>01</v>
      </c>
      <c r="D1063" s="13" t="str">
        <f t="shared" si="66"/>
        <v>21</v>
      </c>
      <c r="E1063" s="14" t="s">
        <v>252</v>
      </c>
      <c r="F1063" s="13" t="s">
        <v>66</v>
      </c>
      <c r="G1063" s="14" t="s">
        <v>258</v>
      </c>
      <c r="H1063" s="13" t="s">
        <v>4338</v>
      </c>
      <c r="I1063" s="14" t="s">
        <v>2806</v>
      </c>
      <c r="J1063" s="24" t="s">
        <v>104</v>
      </c>
      <c r="K1063" s="15" t="str">
        <f t="shared" si="67"/>
        <v>INSERT INTO UBIGEO (ID_DEP,ID_PRO,ID_DIS,NOMBRE_DEP,NOMBRE_PRO,NOMBRE_DIS) VALUES ('12','01','21','JUNIN','HUANCAYO','HUAYUCACHI');</v>
      </c>
    </row>
    <row r="1064" spans="1:11" s="15" customFormat="1" ht="18" customHeight="1" x14ac:dyDescent="0.25">
      <c r="A1064" s="12" t="s">
        <v>2807</v>
      </c>
      <c r="B1064" s="13" t="str">
        <f t="shared" si="64"/>
        <v>12</v>
      </c>
      <c r="C1064" s="13" t="str">
        <f t="shared" si="65"/>
        <v>01</v>
      </c>
      <c r="D1064" s="13" t="str">
        <f t="shared" si="66"/>
        <v>22</v>
      </c>
      <c r="E1064" s="14" t="s">
        <v>252</v>
      </c>
      <c r="F1064" s="13" t="s">
        <v>66</v>
      </c>
      <c r="G1064" s="14" t="s">
        <v>258</v>
      </c>
      <c r="H1064" s="13" t="s">
        <v>4338</v>
      </c>
      <c r="I1064" s="14" t="s">
        <v>2808</v>
      </c>
      <c r="J1064" s="24" t="s">
        <v>111</v>
      </c>
      <c r="K1064" s="15" t="str">
        <f t="shared" si="67"/>
        <v>INSERT INTO UBIGEO (ID_DEP,ID_PRO,ID_DIS,NOMBRE_DEP,NOMBRE_PRO,NOMBRE_DIS) VALUES ('12','01','22','JUNIN','HUANCAYO','INGENIO');</v>
      </c>
    </row>
    <row r="1065" spans="1:11" s="15" customFormat="1" ht="18" customHeight="1" x14ac:dyDescent="0.25">
      <c r="A1065" s="12" t="s">
        <v>2809</v>
      </c>
      <c r="B1065" s="13" t="str">
        <f t="shared" si="64"/>
        <v>12</v>
      </c>
      <c r="C1065" s="13" t="str">
        <f t="shared" si="65"/>
        <v>01</v>
      </c>
      <c r="D1065" s="13" t="str">
        <f t="shared" si="66"/>
        <v>24</v>
      </c>
      <c r="E1065" s="14" t="s">
        <v>252</v>
      </c>
      <c r="F1065" s="13" t="s">
        <v>66</v>
      </c>
      <c r="G1065" s="14" t="s">
        <v>258</v>
      </c>
      <c r="H1065" s="13" t="s">
        <v>4338</v>
      </c>
      <c r="I1065" s="14" t="s">
        <v>1023</v>
      </c>
      <c r="J1065" s="24" t="s">
        <v>119</v>
      </c>
      <c r="K1065" s="15" t="str">
        <f t="shared" si="67"/>
        <v>INSERT INTO UBIGEO (ID_DEP,ID_PRO,ID_DIS,NOMBRE_DEP,NOMBRE_PRO,NOMBRE_DIS) VALUES ('12','01','24','JUNIN','HUANCAYO','PARIAHUANCA');</v>
      </c>
    </row>
    <row r="1066" spans="1:11" s="15" customFormat="1" ht="18" customHeight="1" x14ac:dyDescent="0.25">
      <c r="A1066" s="12" t="s">
        <v>2810</v>
      </c>
      <c r="B1066" s="13" t="str">
        <f t="shared" si="64"/>
        <v>12</v>
      </c>
      <c r="C1066" s="13" t="str">
        <f t="shared" si="65"/>
        <v>01</v>
      </c>
      <c r="D1066" s="13" t="str">
        <f t="shared" si="66"/>
        <v>25</v>
      </c>
      <c r="E1066" s="14" t="s">
        <v>252</v>
      </c>
      <c r="F1066" s="13" t="s">
        <v>66</v>
      </c>
      <c r="G1066" s="14" t="s">
        <v>258</v>
      </c>
      <c r="H1066" s="13" t="s">
        <v>4338</v>
      </c>
      <c r="I1066" s="14" t="s">
        <v>2811</v>
      </c>
      <c r="J1066" s="24" t="s">
        <v>123</v>
      </c>
      <c r="K1066" s="15" t="str">
        <f t="shared" si="67"/>
        <v>INSERT INTO UBIGEO (ID_DEP,ID_PRO,ID_DIS,NOMBRE_DEP,NOMBRE_PRO,NOMBRE_DIS) VALUES ('12','01','25','JUNIN','HUANCAYO','PILCOMAYO');</v>
      </c>
    </row>
    <row r="1067" spans="1:11" s="15" customFormat="1" ht="18" customHeight="1" x14ac:dyDescent="0.25">
      <c r="A1067" s="12" t="s">
        <v>2812</v>
      </c>
      <c r="B1067" s="13" t="str">
        <f t="shared" si="64"/>
        <v>12</v>
      </c>
      <c r="C1067" s="13" t="str">
        <f t="shared" si="65"/>
        <v>01</v>
      </c>
      <c r="D1067" s="13" t="str">
        <f t="shared" si="66"/>
        <v>26</v>
      </c>
      <c r="E1067" s="14" t="s">
        <v>252</v>
      </c>
      <c r="F1067" s="13" t="s">
        <v>66</v>
      </c>
      <c r="G1067" s="14" t="s">
        <v>258</v>
      </c>
      <c r="H1067" s="13" t="s">
        <v>4338</v>
      </c>
      <c r="I1067" s="14" t="s">
        <v>2029</v>
      </c>
      <c r="J1067" s="24" t="s">
        <v>128</v>
      </c>
      <c r="K1067" s="15" t="str">
        <f t="shared" si="67"/>
        <v>INSERT INTO UBIGEO (ID_DEP,ID_PRO,ID_DIS,NOMBRE_DEP,NOMBRE_PRO,NOMBRE_DIS) VALUES ('12','01','26','JUNIN','HUANCAYO','PUCARA');</v>
      </c>
    </row>
    <row r="1068" spans="1:11" s="15" customFormat="1" ht="18" customHeight="1" x14ac:dyDescent="0.25">
      <c r="A1068" s="12" t="s">
        <v>2813</v>
      </c>
      <c r="B1068" s="13" t="str">
        <f t="shared" si="64"/>
        <v>12</v>
      </c>
      <c r="C1068" s="13" t="str">
        <f t="shared" si="65"/>
        <v>01</v>
      </c>
      <c r="D1068" s="13" t="str">
        <f t="shared" si="66"/>
        <v>27</v>
      </c>
      <c r="E1068" s="14" t="s">
        <v>252</v>
      </c>
      <c r="F1068" s="13" t="s">
        <v>66</v>
      </c>
      <c r="G1068" s="14" t="s">
        <v>258</v>
      </c>
      <c r="H1068" s="13" t="s">
        <v>4338</v>
      </c>
      <c r="I1068" s="14" t="s">
        <v>2814</v>
      </c>
      <c r="J1068" s="24" t="s">
        <v>131</v>
      </c>
      <c r="K1068" s="15" t="str">
        <f t="shared" si="67"/>
        <v>INSERT INTO UBIGEO (ID_DEP,ID_PRO,ID_DIS,NOMBRE_DEP,NOMBRE_PRO,NOMBRE_DIS) VALUES ('12','01','27','JUNIN','HUANCAYO','QUICHUAY');</v>
      </c>
    </row>
    <row r="1069" spans="1:11" s="15" customFormat="1" ht="18" customHeight="1" x14ac:dyDescent="0.25">
      <c r="A1069" s="12" t="s">
        <v>2815</v>
      </c>
      <c r="B1069" s="13" t="str">
        <f t="shared" si="64"/>
        <v>12</v>
      </c>
      <c r="C1069" s="13" t="str">
        <f t="shared" si="65"/>
        <v>01</v>
      </c>
      <c r="D1069" s="13" t="str">
        <f t="shared" si="66"/>
        <v>28</v>
      </c>
      <c r="E1069" s="14" t="s">
        <v>252</v>
      </c>
      <c r="F1069" s="13" t="s">
        <v>66</v>
      </c>
      <c r="G1069" s="14" t="s">
        <v>258</v>
      </c>
      <c r="H1069" s="13" t="s">
        <v>4338</v>
      </c>
      <c r="I1069" s="14" t="s">
        <v>2816</v>
      </c>
      <c r="J1069" s="24" t="s">
        <v>136</v>
      </c>
      <c r="K1069" s="15" t="str">
        <f t="shared" si="67"/>
        <v>INSERT INTO UBIGEO (ID_DEP,ID_PRO,ID_DIS,NOMBRE_DEP,NOMBRE_PRO,NOMBRE_DIS) VALUES ('12','01','28','JUNIN','HUANCAYO','QUILCAS');</v>
      </c>
    </row>
    <row r="1070" spans="1:11" s="15" customFormat="1" ht="18" customHeight="1" x14ac:dyDescent="0.25">
      <c r="A1070" s="12" t="s">
        <v>2817</v>
      </c>
      <c r="B1070" s="13" t="str">
        <f t="shared" si="64"/>
        <v>12</v>
      </c>
      <c r="C1070" s="13" t="str">
        <f t="shared" si="65"/>
        <v>01</v>
      </c>
      <c r="D1070" s="13" t="str">
        <f t="shared" si="66"/>
        <v>29</v>
      </c>
      <c r="E1070" s="14" t="s">
        <v>252</v>
      </c>
      <c r="F1070" s="13" t="s">
        <v>66</v>
      </c>
      <c r="G1070" s="14" t="s">
        <v>258</v>
      </c>
      <c r="H1070" s="13" t="s">
        <v>4338</v>
      </c>
      <c r="I1070" s="14" t="s">
        <v>2818</v>
      </c>
      <c r="J1070" s="24" t="s">
        <v>140</v>
      </c>
      <c r="K1070" s="15" t="str">
        <f t="shared" si="67"/>
        <v>INSERT INTO UBIGEO (ID_DEP,ID_PRO,ID_DIS,NOMBRE_DEP,NOMBRE_PRO,NOMBRE_DIS) VALUES ('12','01','29','JUNIN','HUANCAYO','SAN AGUSTIN');</v>
      </c>
    </row>
    <row r="1071" spans="1:11" s="15" customFormat="1" ht="18" customHeight="1" x14ac:dyDescent="0.25">
      <c r="A1071" s="12" t="s">
        <v>2819</v>
      </c>
      <c r="B1071" s="13" t="str">
        <f t="shared" si="64"/>
        <v>12</v>
      </c>
      <c r="C1071" s="13" t="str">
        <f t="shared" si="65"/>
        <v>01</v>
      </c>
      <c r="D1071" s="13" t="str">
        <f t="shared" si="66"/>
        <v>30</v>
      </c>
      <c r="E1071" s="14" t="s">
        <v>252</v>
      </c>
      <c r="F1071" s="13" t="s">
        <v>66</v>
      </c>
      <c r="G1071" s="14" t="s">
        <v>258</v>
      </c>
      <c r="H1071" s="13" t="s">
        <v>4338</v>
      </c>
      <c r="I1071" s="14" t="s">
        <v>2820</v>
      </c>
      <c r="J1071" s="24" t="s">
        <v>144</v>
      </c>
      <c r="K1071" s="15" t="str">
        <f t="shared" si="67"/>
        <v>INSERT INTO UBIGEO (ID_DEP,ID_PRO,ID_DIS,NOMBRE_DEP,NOMBRE_PRO,NOMBRE_DIS) VALUES ('12','01','30','JUNIN','HUANCAYO','SAN JERONIMO DE TUNAN');</v>
      </c>
    </row>
    <row r="1072" spans="1:11" s="15" customFormat="1" ht="18" customHeight="1" x14ac:dyDescent="0.25">
      <c r="A1072" s="12" t="s">
        <v>2821</v>
      </c>
      <c r="B1072" s="13" t="str">
        <f t="shared" si="64"/>
        <v>12</v>
      </c>
      <c r="C1072" s="13" t="str">
        <f t="shared" si="65"/>
        <v>01</v>
      </c>
      <c r="D1072" s="13" t="str">
        <f t="shared" si="66"/>
        <v>32</v>
      </c>
      <c r="E1072" s="14" t="s">
        <v>252</v>
      </c>
      <c r="F1072" s="13" t="s">
        <v>66</v>
      </c>
      <c r="G1072" s="14" t="s">
        <v>258</v>
      </c>
      <c r="H1072" s="13" t="s">
        <v>4338</v>
      </c>
      <c r="I1072" s="14" t="s">
        <v>2822</v>
      </c>
      <c r="J1072" s="24" t="s">
        <v>152</v>
      </c>
      <c r="K1072" s="15" t="str">
        <f t="shared" si="67"/>
        <v>INSERT INTO UBIGEO (ID_DEP,ID_PRO,ID_DIS,NOMBRE_DEP,NOMBRE_PRO,NOMBRE_DIS) VALUES ('12','01','32','JUNIN','HUANCAYO','SAÑO');</v>
      </c>
    </row>
    <row r="1073" spans="1:11" s="15" customFormat="1" ht="18" customHeight="1" x14ac:dyDescent="0.25">
      <c r="A1073" s="12" t="s">
        <v>2823</v>
      </c>
      <c r="B1073" s="13" t="str">
        <f t="shared" si="64"/>
        <v>12</v>
      </c>
      <c r="C1073" s="13" t="str">
        <f t="shared" si="65"/>
        <v>01</v>
      </c>
      <c r="D1073" s="13" t="str">
        <f t="shared" si="66"/>
        <v>33</v>
      </c>
      <c r="E1073" s="14" t="s">
        <v>252</v>
      </c>
      <c r="F1073" s="13" t="s">
        <v>66</v>
      </c>
      <c r="G1073" s="14" t="s">
        <v>258</v>
      </c>
      <c r="H1073" s="13" t="s">
        <v>4338</v>
      </c>
      <c r="I1073" s="14" t="s">
        <v>2824</v>
      </c>
      <c r="J1073" s="24" t="s">
        <v>156</v>
      </c>
      <c r="K1073" s="15" t="str">
        <f t="shared" si="67"/>
        <v>INSERT INTO UBIGEO (ID_DEP,ID_PRO,ID_DIS,NOMBRE_DEP,NOMBRE_PRO,NOMBRE_DIS) VALUES ('12','01','33','JUNIN','HUANCAYO','SAPALLANGA');</v>
      </c>
    </row>
    <row r="1074" spans="1:11" s="15" customFormat="1" ht="18" customHeight="1" x14ac:dyDescent="0.25">
      <c r="A1074" s="12" t="s">
        <v>2825</v>
      </c>
      <c r="B1074" s="13" t="str">
        <f t="shared" si="64"/>
        <v>12</v>
      </c>
      <c r="C1074" s="13" t="str">
        <f t="shared" si="65"/>
        <v>01</v>
      </c>
      <c r="D1074" s="13" t="str">
        <f t="shared" si="66"/>
        <v>34</v>
      </c>
      <c r="E1074" s="14" t="s">
        <v>252</v>
      </c>
      <c r="F1074" s="13" t="s">
        <v>66</v>
      </c>
      <c r="G1074" s="14" t="s">
        <v>258</v>
      </c>
      <c r="H1074" s="13" t="s">
        <v>4338</v>
      </c>
      <c r="I1074" s="14" t="s">
        <v>2826</v>
      </c>
      <c r="J1074" s="24" t="s">
        <v>161</v>
      </c>
      <c r="K1074" s="15" t="str">
        <f t="shared" si="67"/>
        <v>INSERT INTO UBIGEO (ID_DEP,ID_PRO,ID_DIS,NOMBRE_DEP,NOMBRE_PRO,NOMBRE_DIS) VALUES ('12','01','34','JUNIN','HUANCAYO','SICAYA');</v>
      </c>
    </row>
    <row r="1075" spans="1:11" s="15" customFormat="1" ht="18" customHeight="1" x14ac:dyDescent="0.25">
      <c r="A1075" s="12" t="s">
        <v>2827</v>
      </c>
      <c r="B1075" s="13" t="str">
        <f t="shared" si="64"/>
        <v>12</v>
      </c>
      <c r="C1075" s="13" t="str">
        <f t="shared" si="65"/>
        <v>01</v>
      </c>
      <c r="D1075" s="13" t="str">
        <f t="shared" si="66"/>
        <v>35</v>
      </c>
      <c r="E1075" s="14" t="s">
        <v>252</v>
      </c>
      <c r="F1075" s="13" t="s">
        <v>66</v>
      </c>
      <c r="G1075" s="14" t="s">
        <v>258</v>
      </c>
      <c r="H1075" s="13" t="s">
        <v>4338</v>
      </c>
      <c r="I1075" s="14" t="s">
        <v>2828</v>
      </c>
      <c r="J1075" s="24" t="s">
        <v>166</v>
      </c>
      <c r="K1075" s="15" t="str">
        <f t="shared" si="67"/>
        <v>INSERT INTO UBIGEO (ID_DEP,ID_PRO,ID_DIS,NOMBRE_DEP,NOMBRE_PRO,NOMBRE_DIS) VALUES ('12','01','35','JUNIN','HUANCAYO','SANTO DOMINGO DE ACOBAMBA');</v>
      </c>
    </row>
    <row r="1076" spans="1:11" s="15" customFormat="1" ht="18" customHeight="1" x14ac:dyDescent="0.25">
      <c r="A1076" s="12" t="s">
        <v>2829</v>
      </c>
      <c r="B1076" s="13" t="str">
        <f t="shared" si="64"/>
        <v>12</v>
      </c>
      <c r="C1076" s="13" t="str">
        <f t="shared" si="65"/>
        <v>01</v>
      </c>
      <c r="D1076" s="13" t="str">
        <f t="shared" si="66"/>
        <v>36</v>
      </c>
      <c r="E1076" s="14" t="s">
        <v>252</v>
      </c>
      <c r="F1076" s="13" t="s">
        <v>66</v>
      </c>
      <c r="G1076" s="14" t="s">
        <v>258</v>
      </c>
      <c r="H1076" s="13" t="s">
        <v>4338</v>
      </c>
      <c r="I1076" s="14" t="s">
        <v>2830</v>
      </c>
      <c r="J1076" s="24" t="s">
        <v>171</v>
      </c>
      <c r="K1076" s="15" t="str">
        <f t="shared" si="67"/>
        <v>INSERT INTO UBIGEO (ID_DEP,ID_PRO,ID_DIS,NOMBRE_DEP,NOMBRE_PRO,NOMBRE_DIS) VALUES ('12','01','36','JUNIN','HUANCAYO','VIQUES');</v>
      </c>
    </row>
    <row r="1077" spans="1:11" s="15" customFormat="1" ht="18" customHeight="1" x14ac:dyDescent="0.25">
      <c r="A1077" s="12" t="s">
        <v>2831</v>
      </c>
      <c r="B1077" s="13" t="str">
        <f t="shared" si="64"/>
        <v>12</v>
      </c>
      <c r="C1077" s="13" t="str">
        <f t="shared" si="65"/>
        <v>02</v>
      </c>
      <c r="D1077" s="13" t="str">
        <f t="shared" si="66"/>
        <v>01</v>
      </c>
      <c r="E1077" s="14" t="s">
        <v>252</v>
      </c>
      <c r="F1077" s="13" t="s">
        <v>66</v>
      </c>
      <c r="G1077" s="14" t="s">
        <v>1871</v>
      </c>
      <c r="H1077" s="13" t="s">
        <v>4339</v>
      </c>
      <c r="I1077" s="14" t="s">
        <v>1871</v>
      </c>
      <c r="J1077" s="24" t="s">
        <v>4338</v>
      </c>
      <c r="K1077" s="15" t="str">
        <f t="shared" si="67"/>
        <v>INSERT INTO UBIGEO (ID_DEP,ID_PRO,ID_DIS,NOMBRE_DEP,NOMBRE_PRO,NOMBRE_DIS) VALUES ('12','02','01','JUNIN','CONCEPCION','CONCEPCION');</v>
      </c>
    </row>
    <row r="1078" spans="1:11" s="15" customFormat="1" ht="18" customHeight="1" x14ac:dyDescent="0.25">
      <c r="A1078" s="12" t="s">
        <v>2832</v>
      </c>
      <c r="B1078" s="13" t="str">
        <f t="shared" si="64"/>
        <v>12</v>
      </c>
      <c r="C1078" s="13" t="str">
        <f t="shared" si="65"/>
        <v>02</v>
      </c>
      <c r="D1078" s="13" t="str">
        <f t="shared" si="66"/>
        <v>02</v>
      </c>
      <c r="E1078" s="14" t="s">
        <v>252</v>
      </c>
      <c r="F1078" s="13" t="s">
        <v>66</v>
      </c>
      <c r="G1078" s="14" t="s">
        <v>1871</v>
      </c>
      <c r="H1078" s="13" t="s">
        <v>4339</v>
      </c>
      <c r="I1078" s="14" t="s">
        <v>1049</v>
      </c>
      <c r="J1078" s="24" t="s">
        <v>4339</v>
      </c>
      <c r="K1078" s="15" t="str">
        <f t="shared" si="67"/>
        <v>INSERT INTO UBIGEO (ID_DEP,ID_PRO,ID_DIS,NOMBRE_DEP,NOMBRE_PRO,NOMBRE_DIS) VALUES ('12','02','02','JUNIN','CONCEPCION','ACO');</v>
      </c>
    </row>
    <row r="1079" spans="1:11" s="15" customFormat="1" ht="18" customHeight="1" x14ac:dyDescent="0.25">
      <c r="A1079" s="12" t="s">
        <v>2833</v>
      </c>
      <c r="B1079" s="13" t="str">
        <f t="shared" si="64"/>
        <v>12</v>
      </c>
      <c r="C1079" s="13" t="str">
        <f t="shared" si="65"/>
        <v>02</v>
      </c>
      <c r="D1079" s="13" t="str">
        <f t="shared" si="66"/>
        <v>03</v>
      </c>
      <c r="E1079" s="14" t="s">
        <v>252</v>
      </c>
      <c r="F1079" s="13" t="s">
        <v>66</v>
      </c>
      <c r="G1079" s="14" t="s">
        <v>1871</v>
      </c>
      <c r="H1079" s="13" t="s">
        <v>4339</v>
      </c>
      <c r="I1079" s="14" t="s">
        <v>2834</v>
      </c>
      <c r="J1079" s="24" t="s">
        <v>4340</v>
      </c>
      <c r="K1079" s="15" t="str">
        <f t="shared" si="67"/>
        <v>INSERT INTO UBIGEO (ID_DEP,ID_PRO,ID_DIS,NOMBRE_DEP,NOMBRE_PRO,NOMBRE_DIS) VALUES ('12','02','03','JUNIN','CONCEPCION','ANDAMARCA');</v>
      </c>
    </row>
    <row r="1080" spans="1:11" s="15" customFormat="1" ht="18" customHeight="1" x14ac:dyDescent="0.25">
      <c r="A1080" s="12" t="s">
        <v>2835</v>
      </c>
      <c r="B1080" s="13" t="str">
        <f t="shared" si="64"/>
        <v>12</v>
      </c>
      <c r="C1080" s="13" t="str">
        <f t="shared" si="65"/>
        <v>02</v>
      </c>
      <c r="D1080" s="13" t="str">
        <f t="shared" si="66"/>
        <v>04</v>
      </c>
      <c r="E1080" s="14" t="s">
        <v>252</v>
      </c>
      <c r="F1080" s="13" t="s">
        <v>66</v>
      </c>
      <c r="G1080" s="14" t="s">
        <v>1871</v>
      </c>
      <c r="H1080" s="13" t="s">
        <v>4339</v>
      </c>
      <c r="I1080" s="14" t="s">
        <v>2836</v>
      </c>
      <c r="J1080" s="24" t="s">
        <v>4341</v>
      </c>
      <c r="K1080" s="15" t="str">
        <f t="shared" si="67"/>
        <v>INSERT INTO UBIGEO (ID_DEP,ID_PRO,ID_DIS,NOMBRE_DEP,NOMBRE_PRO,NOMBRE_DIS) VALUES ('12','02','04','JUNIN','CONCEPCION','CHAMBARA');</v>
      </c>
    </row>
    <row r="1081" spans="1:11" s="15" customFormat="1" ht="18" customHeight="1" x14ac:dyDescent="0.25">
      <c r="A1081" s="12" t="s">
        <v>2837</v>
      </c>
      <c r="B1081" s="13" t="str">
        <f t="shared" si="64"/>
        <v>12</v>
      </c>
      <c r="C1081" s="13" t="str">
        <f t="shared" si="65"/>
        <v>02</v>
      </c>
      <c r="D1081" s="13" t="str">
        <f t="shared" si="66"/>
        <v>05</v>
      </c>
      <c r="E1081" s="14" t="s">
        <v>252</v>
      </c>
      <c r="F1081" s="13" t="s">
        <v>66</v>
      </c>
      <c r="G1081" s="14" t="s">
        <v>1871</v>
      </c>
      <c r="H1081" s="13" t="s">
        <v>4339</v>
      </c>
      <c r="I1081" s="14" t="s">
        <v>1147</v>
      </c>
      <c r="J1081" s="24" t="s">
        <v>4342</v>
      </c>
      <c r="K1081" s="15" t="str">
        <f t="shared" si="67"/>
        <v>INSERT INTO UBIGEO (ID_DEP,ID_PRO,ID_DIS,NOMBRE_DEP,NOMBRE_PRO,NOMBRE_DIS) VALUES ('12','02','05','JUNIN','CONCEPCION','COCHAS');</v>
      </c>
    </row>
    <row r="1082" spans="1:11" s="15" customFormat="1" ht="18" customHeight="1" x14ac:dyDescent="0.25">
      <c r="A1082" s="12" t="s">
        <v>2838</v>
      </c>
      <c r="B1082" s="13" t="str">
        <f t="shared" si="64"/>
        <v>12</v>
      </c>
      <c r="C1082" s="13" t="str">
        <f t="shared" si="65"/>
        <v>02</v>
      </c>
      <c r="D1082" s="13" t="str">
        <f t="shared" si="66"/>
        <v>06</v>
      </c>
      <c r="E1082" s="14" t="s">
        <v>252</v>
      </c>
      <c r="F1082" s="13" t="s">
        <v>66</v>
      </c>
      <c r="G1082" s="14" t="s">
        <v>1871</v>
      </c>
      <c r="H1082" s="13" t="s">
        <v>4339</v>
      </c>
      <c r="I1082" s="14" t="s">
        <v>448</v>
      </c>
      <c r="J1082" s="24" t="s">
        <v>4343</v>
      </c>
      <c r="K1082" s="15" t="str">
        <f t="shared" si="67"/>
        <v>INSERT INTO UBIGEO (ID_DEP,ID_PRO,ID_DIS,NOMBRE_DEP,NOMBRE_PRO,NOMBRE_DIS) VALUES ('12','02','06','JUNIN','CONCEPCION','COMAS');</v>
      </c>
    </row>
    <row r="1083" spans="1:11" s="15" customFormat="1" ht="18" customHeight="1" x14ac:dyDescent="0.25">
      <c r="A1083" s="12" t="s">
        <v>2839</v>
      </c>
      <c r="B1083" s="13" t="str">
        <f t="shared" si="64"/>
        <v>12</v>
      </c>
      <c r="C1083" s="13" t="str">
        <f t="shared" si="65"/>
        <v>02</v>
      </c>
      <c r="D1083" s="13" t="str">
        <f t="shared" si="66"/>
        <v>07</v>
      </c>
      <c r="E1083" s="14" t="s">
        <v>252</v>
      </c>
      <c r="F1083" s="13" t="s">
        <v>66</v>
      </c>
      <c r="G1083" s="14" t="s">
        <v>1871</v>
      </c>
      <c r="H1083" s="13" t="s">
        <v>4339</v>
      </c>
      <c r="I1083" s="14" t="s">
        <v>2840</v>
      </c>
      <c r="J1083" s="24" t="s">
        <v>4344</v>
      </c>
      <c r="K1083" s="15" t="str">
        <f t="shared" si="67"/>
        <v>INSERT INTO UBIGEO (ID_DEP,ID_PRO,ID_DIS,NOMBRE_DEP,NOMBRE_PRO,NOMBRE_DIS) VALUES ('12','02','07','JUNIN','CONCEPCION','HEROINAS TOLEDO');</v>
      </c>
    </row>
    <row r="1084" spans="1:11" s="15" customFormat="1" ht="18" customHeight="1" x14ac:dyDescent="0.25">
      <c r="A1084" s="12" t="s">
        <v>2841</v>
      </c>
      <c r="B1084" s="13" t="str">
        <f t="shared" si="64"/>
        <v>12</v>
      </c>
      <c r="C1084" s="13" t="str">
        <f t="shared" si="65"/>
        <v>02</v>
      </c>
      <c r="D1084" s="13" t="str">
        <f t="shared" si="66"/>
        <v>08</v>
      </c>
      <c r="E1084" s="14" t="s">
        <v>252</v>
      </c>
      <c r="F1084" s="13" t="s">
        <v>66</v>
      </c>
      <c r="G1084" s="14" t="s">
        <v>1871</v>
      </c>
      <c r="H1084" s="13" t="s">
        <v>4339</v>
      </c>
      <c r="I1084" s="14" t="s">
        <v>2842</v>
      </c>
      <c r="J1084" s="24" t="s">
        <v>4345</v>
      </c>
      <c r="K1084" s="15" t="str">
        <f t="shared" si="67"/>
        <v>INSERT INTO UBIGEO (ID_DEP,ID_PRO,ID_DIS,NOMBRE_DEP,NOMBRE_PRO,NOMBRE_DIS) VALUES ('12','02','08','JUNIN','CONCEPCION','MANZANARES');</v>
      </c>
    </row>
    <row r="1085" spans="1:11" s="15" customFormat="1" ht="18" customHeight="1" x14ac:dyDescent="0.25">
      <c r="A1085" s="12" t="s">
        <v>2843</v>
      </c>
      <c r="B1085" s="13" t="str">
        <f t="shared" si="64"/>
        <v>12</v>
      </c>
      <c r="C1085" s="13" t="str">
        <f t="shared" si="65"/>
        <v>02</v>
      </c>
      <c r="D1085" s="13" t="str">
        <f t="shared" si="66"/>
        <v>09</v>
      </c>
      <c r="E1085" s="14" t="s">
        <v>252</v>
      </c>
      <c r="F1085" s="13" t="s">
        <v>66</v>
      </c>
      <c r="G1085" s="14" t="s">
        <v>1871</v>
      </c>
      <c r="H1085" s="13" t="s">
        <v>4339</v>
      </c>
      <c r="I1085" s="14" t="s">
        <v>788</v>
      </c>
      <c r="J1085" s="24" t="s">
        <v>4346</v>
      </c>
      <c r="K1085" s="15" t="str">
        <f t="shared" si="67"/>
        <v>INSERT INTO UBIGEO (ID_DEP,ID_PRO,ID_DIS,NOMBRE_DEP,NOMBRE_PRO,NOMBRE_DIS) VALUES ('12','02','09','JUNIN','CONCEPCION','MARISCAL CASTILLA');</v>
      </c>
    </row>
    <row r="1086" spans="1:11" s="15" customFormat="1" ht="18" customHeight="1" x14ac:dyDescent="0.25">
      <c r="A1086" s="12" t="s">
        <v>2844</v>
      </c>
      <c r="B1086" s="13" t="str">
        <f t="shared" si="64"/>
        <v>12</v>
      </c>
      <c r="C1086" s="13" t="str">
        <f t="shared" si="65"/>
        <v>02</v>
      </c>
      <c r="D1086" s="13" t="str">
        <f t="shared" si="66"/>
        <v>10</v>
      </c>
      <c r="E1086" s="14" t="s">
        <v>252</v>
      </c>
      <c r="F1086" s="13" t="s">
        <v>66</v>
      </c>
      <c r="G1086" s="14" t="s">
        <v>1871</v>
      </c>
      <c r="H1086" s="13" t="s">
        <v>4339</v>
      </c>
      <c r="I1086" s="14" t="s">
        <v>2845</v>
      </c>
      <c r="J1086" s="24" t="s">
        <v>56</v>
      </c>
      <c r="K1086" s="15" t="str">
        <f t="shared" si="67"/>
        <v>INSERT INTO UBIGEO (ID_DEP,ID_PRO,ID_DIS,NOMBRE_DEP,NOMBRE_PRO,NOMBRE_DIS) VALUES ('12','02','10','JUNIN','CONCEPCION','MATAHUASI');</v>
      </c>
    </row>
    <row r="1087" spans="1:11" s="15" customFormat="1" ht="18" customHeight="1" x14ac:dyDescent="0.25">
      <c r="A1087" s="12" t="s">
        <v>2846</v>
      </c>
      <c r="B1087" s="13" t="str">
        <f t="shared" si="64"/>
        <v>12</v>
      </c>
      <c r="C1087" s="13" t="str">
        <f t="shared" si="65"/>
        <v>02</v>
      </c>
      <c r="D1087" s="13" t="str">
        <f t="shared" si="66"/>
        <v>11</v>
      </c>
      <c r="E1087" s="14" t="s">
        <v>252</v>
      </c>
      <c r="F1087" s="13" t="s">
        <v>66</v>
      </c>
      <c r="G1087" s="14" t="s">
        <v>1871</v>
      </c>
      <c r="H1087" s="13" t="s">
        <v>4339</v>
      </c>
      <c r="I1087" s="14" t="s">
        <v>2847</v>
      </c>
      <c r="J1087" s="24" t="s">
        <v>61</v>
      </c>
      <c r="K1087" s="15" t="str">
        <f t="shared" si="67"/>
        <v>INSERT INTO UBIGEO (ID_DEP,ID_PRO,ID_DIS,NOMBRE_DEP,NOMBRE_PRO,NOMBRE_DIS) VALUES ('12','02','11','JUNIN','CONCEPCION','MITO');</v>
      </c>
    </row>
    <row r="1088" spans="1:11" s="15" customFormat="1" ht="18" customHeight="1" x14ac:dyDescent="0.25">
      <c r="A1088" s="12" t="s">
        <v>2848</v>
      </c>
      <c r="B1088" s="13" t="str">
        <f t="shared" si="64"/>
        <v>12</v>
      </c>
      <c r="C1088" s="13" t="str">
        <f t="shared" si="65"/>
        <v>02</v>
      </c>
      <c r="D1088" s="13" t="str">
        <f t="shared" si="66"/>
        <v>12</v>
      </c>
      <c r="E1088" s="14" t="s">
        <v>252</v>
      </c>
      <c r="F1088" s="13" t="s">
        <v>66</v>
      </c>
      <c r="G1088" s="14" t="s">
        <v>1871</v>
      </c>
      <c r="H1088" s="13" t="s">
        <v>4339</v>
      </c>
      <c r="I1088" s="14" t="s">
        <v>2849</v>
      </c>
      <c r="J1088" s="24" t="s">
        <v>66</v>
      </c>
      <c r="K1088" s="15" t="str">
        <f t="shared" si="67"/>
        <v>INSERT INTO UBIGEO (ID_DEP,ID_PRO,ID_DIS,NOMBRE_DEP,NOMBRE_PRO,NOMBRE_DIS) VALUES ('12','02','12','JUNIN','CONCEPCION','NUEVE DE JULIO');</v>
      </c>
    </row>
    <row r="1089" spans="1:11" s="15" customFormat="1" ht="18" customHeight="1" x14ac:dyDescent="0.25">
      <c r="A1089" s="12" t="s">
        <v>2850</v>
      </c>
      <c r="B1089" s="13" t="str">
        <f t="shared" si="64"/>
        <v>12</v>
      </c>
      <c r="C1089" s="13" t="str">
        <f t="shared" si="65"/>
        <v>02</v>
      </c>
      <c r="D1089" s="13" t="str">
        <f t="shared" si="66"/>
        <v>13</v>
      </c>
      <c r="E1089" s="14" t="s">
        <v>252</v>
      </c>
      <c r="F1089" s="13" t="s">
        <v>66</v>
      </c>
      <c r="G1089" s="14" t="s">
        <v>1871</v>
      </c>
      <c r="H1089" s="13" t="s">
        <v>4339</v>
      </c>
      <c r="I1089" s="14" t="s">
        <v>2851</v>
      </c>
      <c r="J1089" s="24" t="s">
        <v>70</v>
      </c>
      <c r="K1089" s="15" t="str">
        <f t="shared" si="67"/>
        <v>INSERT INTO UBIGEO (ID_DEP,ID_PRO,ID_DIS,NOMBRE_DEP,NOMBRE_PRO,NOMBRE_DIS) VALUES ('12','02','13','JUNIN','CONCEPCION','ORCOTUNA');</v>
      </c>
    </row>
    <row r="1090" spans="1:11" s="15" customFormat="1" ht="18" customHeight="1" x14ac:dyDescent="0.25">
      <c r="A1090" s="12" t="s">
        <v>2852</v>
      </c>
      <c r="B1090" s="13" t="str">
        <f t="shared" si="64"/>
        <v>12</v>
      </c>
      <c r="C1090" s="13" t="str">
        <f t="shared" si="65"/>
        <v>02</v>
      </c>
      <c r="D1090" s="13" t="str">
        <f t="shared" si="66"/>
        <v>14</v>
      </c>
      <c r="E1090" s="14" t="s">
        <v>252</v>
      </c>
      <c r="F1090" s="13" t="s">
        <v>66</v>
      </c>
      <c r="G1090" s="14" t="s">
        <v>1871</v>
      </c>
      <c r="H1090" s="13" t="s">
        <v>4339</v>
      </c>
      <c r="I1090" s="14" t="s">
        <v>2853</v>
      </c>
      <c r="J1090" s="24" t="s">
        <v>76</v>
      </c>
      <c r="K1090" s="15" t="str">
        <f t="shared" si="67"/>
        <v>INSERT INTO UBIGEO (ID_DEP,ID_PRO,ID_DIS,NOMBRE_DEP,NOMBRE_PRO,NOMBRE_DIS) VALUES ('12','02','14','JUNIN','CONCEPCION','SAN JOSE DE QUERO');</v>
      </c>
    </row>
    <row r="1091" spans="1:11" s="15" customFormat="1" ht="18" customHeight="1" x14ac:dyDescent="0.25">
      <c r="A1091" s="12" t="s">
        <v>2854</v>
      </c>
      <c r="B1091" s="13" t="str">
        <f t="shared" ref="B1091:B1154" si="68">LEFT(A1091,2)</f>
        <v>12</v>
      </c>
      <c r="C1091" s="13" t="str">
        <f t="shared" ref="C1091:C1154" si="69">RIGHT(LEFT(A1091,4),2)</f>
        <v>02</v>
      </c>
      <c r="D1091" s="13" t="str">
        <f t="shared" ref="D1091:D1154" si="70">RIGHT(A1091,2)</f>
        <v>15</v>
      </c>
      <c r="E1091" s="14" t="s">
        <v>252</v>
      </c>
      <c r="F1091" s="13" t="s">
        <v>66</v>
      </c>
      <c r="G1091" s="14" t="s">
        <v>1871</v>
      </c>
      <c r="H1091" s="13" t="s">
        <v>4339</v>
      </c>
      <c r="I1091" s="14" t="s">
        <v>2855</v>
      </c>
      <c r="J1091" s="24" t="s">
        <v>80</v>
      </c>
      <c r="K1091" s="15" t="str">
        <f t="shared" ref="K1091:K1154" si="71">CONCATENATE($K$1," VALUES ('",B1091,"','",C1091,"','",D1091,"','",E1091,"','",G1091,"','",I1091,"');")</f>
        <v>INSERT INTO UBIGEO (ID_DEP,ID_PRO,ID_DIS,NOMBRE_DEP,NOMBRE_PRO,NOMBRE_DIS) VALUES ('12','02','15','JUNIN','CONCEPCION','SANTA ROSA DE OCOPA');</v>
      </c>
    </row>
    <row r="1092" spans="1:11" s="15" customFormat="1" ht="18" customHeight="1" x14ac:dyDescent="0.25">
      <c r="A1092" s="12" t="s">
        <v>2856</v>
      </c>
      <c r="B1092" s="13" t="str">
        <f t="shared" si="68"/>
        <v>12</v>
      </c>
      <c r="C1092" s="13" t="str">
        <f t="shared" si="69"/>
        <v>03</v>
      </c>
      <c r="D1092" s="13" t="str">
        <f t="shared" si="70"/>
        <v>01</v>
      </c>
      <c r="E1092" s="14" t="s">
        <v>252</v>
      </c>
      <c r="F1092" s="13" t="s">
        <v>66</v>
      </c>
      <c r="G1092" s="14" t="s">
        <v>253</v>
      </c>
      <c r="H1092" s="13" t="s">
        <v>4340</v>
      </c>
      <c r="I1092" s="14" t="s">
        <v>253</v>
      </c>
      <c r="J1092" s="24" t="s">
        <v>4338</v>
      </c>
      <c r="K1092" s="15" t="str">
        <f t="shared" si="71"/>
        <v>INSERT INTO UBIGEO (ID_DEP,ID_PRO,ID_DIS,NOMBRE_DEP,NOMBRE_PRO,NOMBRE_DIS) VALUES ('12','03','01','JUNIN','CHANCHAMAYO','CHANCHAMAYO');</v>
      </c>
    </row>
    <row r="1093" spans="1:11" s="15" customFormat="1" ht="18" customHeight="1" x14ac:dyDescent="0.25">
      <c r="A1093" s="12" t="s">
        <v>2857</v>
      </c>
      <c r="B1093" s="13" t="str">
        <f t="shared" si="68"/>
        <v>12</v>
      </c>
      <c r="C1093" s="13" t="str">
        <f t="shared" si="69"/>
        <v>03</v>
      </c>
      <c r="D1093" s="13" t="str">
        <f t="shared" si="70"/>
        <v>02</v>
      </c>
      <c r="E1093" s="14" t="s">
        <v>252</v>
      </c>
      <c r="F1093" s="13" t="s">
        <v>66</v>
      </c>
      <c r="G1093" s="14" t="s">
        <v>253</v>
      </c>
      <c r="H1093" s="13" t="s">
        <v>4340</v>
      </c>
      <c r="I1093" s="14" t="s">
        <v>2858</v>
      </c>
      <c r="J1093" s="24" t="s">
        <v>4339</v>
      </c>
      <c r="K1093" s="15" t="str">
        <f t="shared" si="71"/>
        <v>INSERT INTO UBIGEO (ID_DEP,ID_PRO,ID_DIS,NOMBRE_DEP,NOMBRE_PRO,NOMBRE_DIS) VALUES ('12','03','02','JUNIN','CHANCHAMAYO','PERENE');</v>
      </c>
    </row>
    <row r="1094" spans="1:11" s="15" customFormat="1" ht="18" customHeight="1" x14ac:dyDescent="0.25">
      <c r="A1094" s="12" t="s">
        <v>2859</v>
      </c>
      <c r="B1094" s="13" t="str">
        <f t="shared" si="68"/>
        <v>12</v>
      </c>
      <c r="C1094" s="13" t="str">
        <f t="shared" si="69"/>
        <v>03</v>
      </c>
      <c r="D1094" s="13" t="str">
        <f t="shared" si="70"/>
        <v>03</v>
      </c>
      <c r="E1094" s="14" t="s">
        <v>252</v>
      </c>
      <c r="F1094" s="13" t="s">
        <v>66</v>
      </c>
      <c r="G1094" s="14" t="s">
        <v>253</v>
      </c>
      <c r="H1094" s="13" t="s">
        <v>4340</v>
      </c>
      <c r="I1094" s="14" t="s">
        <v>2860</v>
      </c>
      <c r="J1094" s="24" t="s">
        <v>4340</v>
      </c>
      <c r="K1094" s="15" t="str">
        <f t="shared" si="71"/>
        <v>INSERT INTO UBIGEO (ID_DEP,ID_PRO,ID_DIS,NOMBRE_DEP,NOMBRE_PRO,NOMBRE_DIS) VALUES ('12','03','03','JUNIN','CHANCHAMAYO','PICHANAQUI');</v>
      </c>
    </row>
    <row r="1095" spans="1:11" s="15" customFormat="1" ht="18" customHeight="1" x14ac:dyDescent="0.25">
      <c r="A1095" s="12" t="s">
        <v>2861</v>
      </c>
      <c r="B1095" s="13" t="str">
        <f t="shared" si="68"/>
        <v>12</v>
      </c>
      <c r="C1095" s="13" t="str">
        <f t="shared" si="69"/>
        <v>03</v>
      </c>
      <c r="D1095" s="13" t="str">
        <f t="shared" si="70"/>
        <v>04</v>
      </c>
      <c r="E1095" s="14" t="s">
        <v>252</v>
      </c>
      <c r="F1095" s="13" t="s">
        <v>66</v>
      </c>
      <c r="G1095" s="14" t="s">
        <v>253</v>
      </c>
      <c r="H1095" s="13" t="s">
        <v>4340</v>
      </c>
      <c r="I1095" s="14" t="s">
        <v>2862</v>
      </c>
      <c r="J1095" s="24" t="s">
        <v>4341</v>
      </c>
      <c r="K1095" s="15" t="str">
        <f t="shared" si="71"/>
        <v>INSERT INTO UBIGEO (ID_DEP,ID_PRO,ID_DIS,NOMBRE_DEP,NOMBRE_PRO,NOMBRE_DIS) VALUES ('12','03','04','JUNIN','CHANCHAMAYO','SAN LUIS DE SHUARO');</v>
      </c>
    </row>
    <row r="1096" spans="1:11" s="15" customFormat="1" ht="18" customHeight="1" x14ac:dyDescent="0.25">
      <c r="A1096" s="12" t="s">
        <v>2863</v>
      </c>
      <c r="B1096" s="13" t="str">
        <f t="shared" si="68"/>
        <v>12</v>
      </c>
      <c r="C1096" s="13" t="str">
        <f t="shared" si="69"/>
        <v>03</v>
      </c>
      <c r="D1096" s="13" t="str">
        <f t="shared" si="70"/>
        <v>05</v>
      </c>
      <c r="E1096" s="14" t="s">
        <v>252</v>
      </c>
      <c r="F1096" s="13" t="s">
        <v>66</v>
      </c>
      <c r="G1096" s="14" t="s">
        <v>253</v>
      </c>
      <c r="H1096" s="13" t="s">
        <v>4340</v>
      </c>
      <c r="I1096" s="14" t="s">
        <v>2864</v>
      </c>
      <c r="J1096" s="24" t="s">
        <v>4342</v>
      </c>
      <c r="K1096" s="15" t="str">
        <f t="shared" si="71"/>
        <v>INSERT INTO UBIGEO (ID_DEP,ID_PRO,ID_DIS,NOMBRE_DEP,NOMBRE_PRO,NOMBRE_DIS) VALUES ('12','03','05','JUNIN','CHANCHAMAYO','SAN RAMON');</v>
      </c>
    </row>
    <row r="1097" spans="1:11" s="15" customFormat="1" ht="18" customHeight="1" x14ac:dyDescent="0.25">
      <c r="A1097" s="12" t="s">
        <v>2865</v>
      </c>
      <c r="B1097" s="13" t="str">
        <f t="shared" si="68"/>
        <v>12</v>
      </c>
      <c r="C1097" s="13" t="str">
        <f t="shared" si="69"/>
        <v>03</v>
      </c>
      <c r="D1097" s="13" t="str">
        <f t="shared" si="70"/>
        <v>06</v>
      </c>
      <c r="E1097" s="14" t="s">
        <v>252</v>
      </c>
      <c r="F1097" s="13" t="s">
        <v>66</v>
      </c>
      <c r="G1097" s="14" t="s">
        <v>253</v>
      </c>
      <c r="H1097" s="13" t="s">
        <v>4340</v>
      </c>
      <c r="I1097" s="14" t="s">
        <v>2866</v>
      </c>
      <c r="J1097" s="24" t="s">
        <v>4343</v>
      </c>
      <c r="K1097" s="15" t="str">
        <f t="shared" si="71"/>
        <v>INSERT INTO UBIGEO (ID_DEP,ID_PRO,ID_DIS,NOMBRE_DEP,NOMBRE_PRO,NOMBRE_DIS) VALUES ('12','03','06','JUNIN','CHANCHAMAYO','VITOC');</v>
      </c>
    </row>
    <row r="1098" spans="1:11" s="15" customFormat="1" ht="18" customHeight="1" x14ac:dyDescent="0.25">
      <c r="A1098" s="12" t="s">
        <v>2867</v>
      </c>
      <c r="B1098" s="13" t="str">
        <f t="shared" si="68"/>
        <v>12</v>
      </c>
      <c r="C1098" s="13" t="str">
        <f t="shared" si="69"/>
        <v>04</v>
      </c>
      <c r="D1098" s="13" t="str">
        <f t="shared" si="70"/>
        <v>01</v>
      </c>
      <c r="E1098" s="14" t="s">
        <v>252</v>
      </c>
      <c r="F1098" s="13" t="s">
        <v>66</v>
      </c>
      <c r="G1098" s="14" t="s">
        <v>2868</v>
      </c>
      <c r="H1098" s="13" t="s">
        <v>4341</v>
      </c>
      <c r="I1098" s="14" t="s">
        <v>2868</v>
      </c>
      <c r="J1098" s="24" t="s">
        <v>4338</v>
      </c>
      <c r="K1098" s="15" t="str">
        <f t="shared" si="71"/>
        <v>INSERT INTO UBIGEO (ID_DEP,ID_PRO,ID_DIS,NOMBRE_DEP,NOMBRE_PRO,NOMBRE_DIS) VALUES ('12','04','01','JUNIN','JAUJA','JAUJA');</v>
      </c>
    </row>
    <row r="1099" spans="1:11" s="15" customFormat="1" ht="18" customHeight="1" x14ac:dyDescent="0.25">
      <c r="A1099" s="12" t="s">
        <v>2869</v>
      </c>
      <c r="B1099" s="13" t="str">
        <f t="shared" si="68"/>
        <v>12</v>
      </c>
      <c r="C1099" s="13" t="str">
        <f t="shared" si="69"/>
        <v>04</v>
      </c>
      <c r="D1099" s="13" t="str">
        <f t="shared" si="70"/>
        <v>02</v>
      </c>
      <c r="E1099" s="14" t="s">
        <v>252</v>
      </c>
      <c r="F1099" s="13" t="s">
        <v>66</v>
      </c>
      <c r="G1099" s="14" t="s">
        <v>2868</v>
      </c>
      <c r="H1099" s="13" t="s">
        <v>4341</v>
      </c>
      <c r="I1099" s="14" t="s">
        <v>2870</v>
      </c>
      <c r="J1099" s="24" t="s">
        <v>4339</v>
      </c>
      <c r="K1099" s="15" t="str">
        <f t="shared" si="71"/>
        <v>INSERT INTO UBIGEO (ID_DEP,ID_PRO,ID_DIS,NOMBRE_DEP,NOMBRE_PRO,NOMBRE_DIS) VALUES ('12','04','02','JUNIN','JAUJA','ACOLLA');</v>
      </c>
    </row>
    <row r="1100" spans="1:11" s="15" customFormat="1" ht="18" customHeight="1" x14ac:dyDescent="0.25">
      <c r="A1100" s="12" t="s">
        <v>2871</v>
      </c>
      <c r="B1100" s="13" t="str">
        <f t="shared" si="68"/>
        <v>12</v>
      </c>
      <c r="C1100" s="13" t="str">
        <f t="shared" si="69"/>
        <v>04</v>
      </c>
      <c r="D1100" s="13" t="str">
        <f t="shared" si="70"/>
        <v>03</v>
      </c>
      <c r="E1100" s="14" t="s">
        <v>252</v>
      </c>
      <c r="F1100" s="13" t="s">
        <v>66</v>
      </c>
      <c r="G1100" s="14" t="s">
        <v>2868</v>
      </c>
      <c r="H1100" s="13" t="s">
        <v>4341</v>
      </c>
      <c r="I1100" s="14" t="s">
        <v>2872</v>
      </c>
      <c r="J1100" s="24" t="s">
        <v>4340</v>
      </c>
      <c r="K1100" s="15" t="str">
        <f t="shared" si="71"/>
        <v>INSERT INTO UBIGEO (ID_DEP,ID_PRO,ID_DIS,NOMBRE_DEP,NOMBRE_PRO,NOMBRE_DIS) VALUES ('12','04','03','JUNIN','JAUJA','APATA');</v>
      </c>
    </row>
    <row r="1101" spans="1:11" s="15" customFormat="1" ht="18" customHeight="1" x14ac:dyDescent="0.25">
      <c r="A1101" s="12" t="s">
        <v>2873</v>
      </c>
      <c r="B1101" s="13" t="str">
        <f t="shared" si="68"/>
        <v>12</v>
      </c>
      <c r="C1101" s="13" t="str">
        <f t="shared" si="69"/>
        <v>04</v>
      </c>
      <c r="D1101" s="13" t="str">
        <f t="shared" si="70"/>
        <v>04</v>
      </c>
      <c r="E1101" s="14" t="s">
        <v>252</v>
      </c>
      <c r="F1101" s="13" t="s">
        <v>66</v>
      </c>
      <c r="G1101" s="14" t="s">
        <v>2868</v>
      </c>
      <c r="H1101" s="13" t="s">
        <v>4341</v>
      </c>
      <c r="I1101" s="14" t="s">
        <v>2874</v>
      </c>
      <c r="J1101" s="24" t="s">
        <v>4341</v>
      </c>
      <c r="K1101" s="15" t="str">
        <f t="shared" si="71"/>
        <v>INSERT INTO UBIGEO (ID_DEP,ID_PRO,ID_DIS,NOMBRE_DEP,NOMBRE_PRO,NOMBRE_DIS) VALUES ('12','04','04','JUNIN','JAUJA','ATAURA');</v>
      </c>
    </row>
    <row r="1102" spans="1:11" s="15" customFormat="1" ht="18" customHeight="1" x14ac:dyDescent="0.25">
      <c r="A1102" s="12" t="s">
        <v>2875</v>
      </c>
      <c r="B1102" s="13" t="str">
        <f t="shared" si="68"/>
        <v>12</v>
      </c>
      <c r="C1102" s="13" t="str">
        <f t="shared" si="69"/>
        <v>04</v>
      </c>
      <c r="D1102" s="13" t="str">
        <f t="shared" si="70"/>
        <v>05</v>
      </c>
      <c r="E1102" s="14" t="s">
        <v>252</v>
      </c>
      <c r="F1102" s="13" t="s">
        <v>66</v>
      </c>
      <c r="G1102" s="14" t="s">
        <v>2868</v>
      </c>
      <c r="H1102" s="13" t="s">
        <v>4341</v>
      </c>
      <c r="I1102" s="14" t="s">
        <v>2876</v>
      </c>
      <c r="J1102" s="24" t="s">
        <v>4342</v>
      </c>
      <c r="K1102" s="15" t="str">
        <f t="shared" si="71"/>
        <v>INSERT INTO UBIGEO (ID_DEP,ID_PRO,ID_DIS,NOMBRE_DEP,NOMBRE_PRO,NOMBRE_DIS) VALUES ('12','04','05','JUNIN','JAUJA','CANCHAYLLO');</v>
      </c>
    </row>
    <row r="1103" spans="1:11" s="15" customFormat="1" ht="18" customHeight="1" x14ac:dyDescent="0.25">
      <c r="A1103" s="12" t="s">
        <v>2877</v>
      </c>
      <c r="B1103" s="13" t="str">
        <f t="shared" si="68"/>
        <v>12</v>
      </c>
      <c r="C1103" s="13" t="str">
        <f t="shared" si="69"/>
        <v>04</v>
      </c>
      <c r="D1103" s="13" t="str">
        <f t="shared" si="70"/>
        <v>06</v>
      </c>
      <c r="E1103" s="14" t="s">
        <v>252</v>
      </c>
      <c r="F1103" s="13" t="s">
        <v>66</v>
      </c>
      <c r="G1103" s="14" t="s">
        <v>2868</v>
      </c>
      <c r="H1103" s="13" t="s">
        <v>4341</v>
      </c>
      <c r="I1103" s="14" t="s">
        <v>2878</v>
      </c>
      <c r="J1103" s="24" t="s">
        <v>4343</v>
      </c>
      <c r="K1103" s="15" t="str">
        <f t="shared" si="71"/>
        <v>INSERT INTO UBIGEO (ID_DEP,ID_PRO,ID_DIS,NOMBRE_DEP,NOMBRE_PRO,NOMBRE_DIS) VALUES ('12','04','06','JUNIN','JAUJA','CURICACA');</v>
      </c>
    </row>
    <row r="1104" spans="1:11" s="15" customFormat="1" ht="18" customHeight="1" x14ac:dyDescent="0.25">
      <c r="A1104" s="12" t="s">
        <v>2879</v>
      </c>
      <c r="B1104" s="13" t="str">
        <f t="shared" si="68"/>
        <v>12</v>
      </c>
      <c r="C1104" s="13" t="str">
        <f t="shared" si="69"/>
        <v>04</v>
      </c>
      <c r="D1104" s="13" t="str">
        <f t="shared" si="70"/>
        <v>07</v>
      </c>
      <c r="E1104" s="14" t="s">
        <v>252</v>
      </c>
      <c r="F1104" s="13" t="s">
        <v>66</v>
      </c>
      <c r="G1104" s="14" t="s">
        <v>2868</v>
      </c>
      <c r="H1104" s="13" t="s">
        <v>4341</v>
      </c>
      <c r="I1104" s="14" t="s">
        <v>2880</v>
      </c>
      <c r="J1104" s="24" t="s">
        <v>4344</v>
      </c>
      <c r="K1104" s="15" t="str">
        <f t="shared" si="71"/>
        <v>INSERT INTO UBIGEO (ID_DEP,ID_PRO,ID_DIS,NOMBRE_DEP,NOMBRE_PRO,NOMBRE_DIS) VALUES ('12','04','07','JUNIN','JAUJA','EL MANTARO');</v>
      </c>
    </row>
    <row r="1105" spans="1:11" s="15" customFormat="1" ht="18" customHeight="1" x14ac:dyDescent="0.25">
      <c r="A1105" s="12" t="s">
        <v>2881</v>
      </c>
      <c r="B1105" s="13" t="str">
        <f t="shared" si="68"/>
        <v>12</v>
      </c>
      <c r="C1105" s="13" t="str">
        <f t="shared" si="69"/>
        <v>04</v>
      </c>
      <c r="D1105" s="13" t="str">
        <f t="shared" si="70"/>
        <v>08</v>
      </c>
      <c r="E1105" s="14" t="s">
        <v>252</v>
      </c>
      <c r="F1105" s="13" t="s">
        <v>66</v>
      </c>
      <c r="G1105" s="14" t="s">
        <v>2868</v>
      </c>
      <c r="H1105" s="13" t="s">
        <v>4341</v>
      </c>
      <c r="I1105" s="14" t="s">
        <v>2882</v>
      </c>
      <c r="J1105" s="24" t="s">
        <v>4345</v>
      </c>
      <c r="K1105" s="15" t="str">
        <f t="shared" si="71"/>
        <v>INSERT INTO UBIGEO (ID_DEP,ID_PRO,ID_DIS,NOMBRE_DEP,NOMBRE_PRO,NOMBRE_DIS) VALUES ('12','04','08','JUNIN','JAUJA','HUAMALI');</v>
      </c>
    </row>
    <row r="1106" spans="1:11" s="15" customFormat="1" ht="18" customHeight="1" x14ac:dyDescent="0.25">
      <c r="A1106" s="12" t="s">
        <v>2883</v>
      </c>
      <c r="B1106" s="13" t="str">
        <f t="shared" si="68"/>
        <v>12</v>
      </c>
      <c r="C1106" s="13" t="str">
        <f t="shared" si="69"/>
        <v>04</v>
      </c>
      <c r="D1106" s="13" t="str">
        <f t="shared" si="70"/>
        <v>09</v>
      </c>
      <c r="E1106" s="14" t="s">
        <v>252</v>
      </c>
      <c r="F1106" s="13" t="s">
        <v>66</v>
      </c>
      <c r="G1106" s="14" t="s">
        <v>2868</v>
      </c>
      <c r="H1106" s="13" t="s">
        <v>4341</v>
      </c>
      <c r="I1106" s="14" t="s">
        <v>2884</v>
      </c>
      <c r="J1106" s="24" t="s">
        <v>4346</v>
      </c>
      <c r="K1106" s="15" t="str">
        <f t="shared" si="71"/>
        <v>INSERT INTO UBIGEO (ID_DEP,ID_PRO,ID_DIS,NOMBRE_DEP,NOMBRE_PRO,NOMBRE_DIS) VALUES ('12','04','09','JUNIN','JAUJA','HUARIPAMPA');</v>
      </c>
    </row>
    <row r="1107" spans="1:11" s="15" customFormat="1" ht="18" customHeight="1" x14ac:dyDescent="0.25">
      <c r="A1107" s="12" t="s">
        <v>2885</v>
      </c>
      <c r="B1107" s="13" t="str">
        <f t="shared" si="68"/>
        <v>12</v>
      </c>
      <c r="C1107" s="13" t="str">
        <f t="shared" si="69"/>
        <v>04</v>
      </c>
      <c r="D1107" s="13" t="str">
        <f t="shared" si="70"/>
        <v>10</v>
      </c>
      <c r="E1107" s="14" t="s">
        <v>252</v>
      </c>
      <c r="F1107" s="13" t="s">
        <v>66</v>
      </c>
      <c r="G1107" s="14" t="s">
        <v>2868</v>
      </c>
      <c r="H1107" s="13" t="s">
        <v>4341</v>
      </c>
      <c r="I1107" s="14" t="s">
        <v>2886</v>
      </c>
      <c r="J1107" s="24" t="s">
        <v>56</v>
      </c>
      <c r="K1107" s="15" t="str">
        <f t="shared" si="71"/>
        <v>INSERT INTO UBIGEO (ID_DEP,ID_PRO,ID_DIS,NOMBRE_DEP,NOMBRE_PRO,NOMBRE_DIS) VALUES ('12','04','10','JUNIN','JAUJA','HUERTAS');</v>
      </c>
    </row>
    <row r="1108" spans="1:11" s="15" customFormat="1" ht="18" customHeight="1" x14ac:dyDescent="0.25">
      <c r="A1108" s="12" t="s">
        <v>2887</v>
      </c>
      <c r="B1108" s="13" t="str">
        <f t="shared" si="68"/>
        <v>12</v>
      </c>
      <c r="C1108" s="13" t="str">
        <f t="shared" si="69"/>
        <v>04</v>
      </c>
      <c r="D1108" s="13" t="str">
        <f t="shared" si="70"/>
        <v>11</v>
      </c>
      <c r="E1108" s="14" t="s">
        <v>252</v>
      </c>
      <c r="F1108" s="13" t="s">
        <v>66</v>
      </c>
      <c r="G1108" s="14" t="s">
        <v>2868</v>
      </c>
      <c r="H1108" s="13" t="s">
        <v>4341</v>
      </c>
      <c r="I1108" s="14" t="s">
        <v>2888</v>
      </c>
      <c r="J1108" s="24" t="s">
        <v>61</v>
      </c>
      <c r="K1108" s="15" t="str">
        <f t="shared" si="71"/>
        <v>INSERT INTO UBIGEO (ID_DEP,ID_PRO,ID_DIS,NOMBRE_DEP,NOMBRE_PRO,NOMBRE_DIS) VALUES ('12','04','11','JUNIN','JAUJA','JANJAILLO');</v>
      </c>
    </row>
    <row r="1109" spans="1:11" s="15" customFormat="1" ht="18" customHeight="1" x14ac:dyDescent="0.25">
      <c r="A1109" s="12" t="s">
        <v>2889</v>
      </c>
      <c r="B1109" s="13" t="str">
        <f t="shared" si="68"/>
        <v>12</v>
      </c>
      <c r="C1109" s="13" t="str">
        <f t="shared" si="69"/>
        <v>04</v>
      </c>
      <c r="D1109" s="13" t="str">
        <f t="shared" si="70"/>
        <v>12</v>
      </c>
      <c r="E1109" s="14" t="s">
        <v>252</v>
      </c>
      <c r="F1109" s="13" t="s">
        <v>66</v>
      </c>
      <c r="G1109" s="14" t="s">
        <v>2868</v>
      </c>
      <c r="H1109" s="13" t="s">
        <v>4341</v>
      </c>
      <c r="I1109" s="14" t="s">
        <v>2890</v>
      </c>
      <c r="J1109" s="24" t="s">
        <v>66</v>
      </c>
      <c r="K1109" s="15" t="str">
        <f t="shared" si="71"/>
        <v>INSERT INTO UBIGEO (ID_DEP,ID_PRO,ID_DIS,NOMBRE_DEP,NOMBRE_PRO,NOMBRE_DIS) VALUES ('12','04','12','JUNIN','JAUJA','JULCAN');</v>
      </c>
    </row>
    <row r="1110" spans="1:11" s="15" customFormat="1" ht="18" customHeight="1" x14ac:dyDescent="0.25">
      <c r="A1110" s="12" t="s">
        <v>2891</v>
      </c>
      <c r="B1110" s="13" t="str">
        <f t="shared" si="68"/>
        <v>12</v>
      </c>
      <c r="C1110" s="13" t="str">
        <f t="shared" si="69"/>
        <v>04</v>
      </c>
      <c r="D1110" s="13" t="str">
        <f t="shared" si="70"/>
        <v>13</v>
      </c>
      <c r="E1110" s="14" t="s">
        <v>252</v>
      </c>
      <c r="F1110" s="13" t="s">
        <v>66</v>
      </c>
      <c r="G1110" s="14" t="s">
        <v>2868</v>
      </c>
      <c r="H1110" s="13" t="s">
        <v>4341</v>
      </c>
      <c r="I1110" s="14" t="s">
        <v>2892</v>
      </c>
      <c r="J1110" s="24" t="s">
        <v>70</v>
      </c>
      <c r="K1110" s="15" t="str">
        <f t="shared" si="71"/>
        <v>INSERT INTO UBIGEO (ID_DEP,ID_PRO,ID_DIS,NOMBRE_DEP,NOMBRE_PRO,NOMBRE_DIS) VALUES ('12','04','13','JUNIN','JAUJA','LEONOR ORDOÑEZ');</v>
      </c>
    </row>
    <row r="1111" spans="1:11" s="15" customFormat="1" ht="18" customHeight="1" x14ac:dyDescent="0.25">
      <c r="A1111" s="12" t="s">
        <v>2893</v>
      </c>
      <c r="B1111" s="13" t="str">
        <f t="shared" si="68"/>
        <v>12</v>
      </c>
      <c r="C1111" s="13" t="str">
        <f t="shared" si="69"/>
        <v>04</v>
      </c>
      <c r="D1111" s="13" t="str">
        <f t="shared" si="70"/>
        <v>14</v>
      </c>
      <c r="E1111" s="14" t="s">
        <v>252</v>
      </c>
      <c r="F1111" s="13" t="s">
        <v>66</v>
      </c>
      <c r="G1111" s="14" t="s">
        <v>2868</v>
      </c>
      <c r="H1111" s="13" t="s">
        <v>4341</v>
      </c>
      <c r="I1111" s="14" t="s">
        <v>2894</v>
      </c>
      <c r="J1111" s="24" t="s">
        <v>76</v>
      </c>
      <c r="K1111" s="15" t="str">
        <f t="shared" si="71"/>
        <v>INSERT INTO UBIGEO (ID_DEP,ID_PRO,ID_DIS,NOMBRE_DEP,NOMBRE_PRO,NOMBRE_DIS) VALUES ('12','04','14','JUNIN','JAUJA','LLOCLLAPAMPA');</v>
      </c>
    </row>
    <row r="1112" spans="1:11" s="15" customFormat="1" ht="18" customHeight="1" x14ac:dyDescent="0.25">
      <c r="A1112" s="12" t="s">
        <v>2895</v>
      </c>
      <c r="B1112" s="13" t="str">
        <f t="shared" si="68"/>
        <v>12</v>
      </c>
      <c r="C1112" s="13" t="str">
        <f t="shared" si="69"/>
        <v>04</v>
      </c>
      <c r="D1112" s="13" t="str">
        <f t="shared" si="70"/>
        <v>15</v>
      </c>
      <c r="E1112" s="14" t="s">
        <v>252</v>
      </c>
      <c r="F1112" s="13" t="s">
        <v>66</v>
      </c>
      <c r="G1112" s="14" t="s">
        <v>2868</v>
      </c>
      <c r="H1112" s="13" t="s">
        <v>4341</v>
      </c>
      <c r="I1112" s="14" t="s">
        <v>2896</v>
      </c>
      <c r="J1112" s="24" t="s">
        <v>80</v>
      </c>
      <c r="K1112" s="15" t="str">
        <f t="shared" si="71"/>
        <v>INSERT INTO UBIGEO (ID_DEP,ID_PRO,ID_DIS,NOMBRE_DEP,NOMBRE_PRO,NOMBRE_DIS) VALUES ('12','04','15','JUNIN','JAUJA','MARCO');</v>
      </c>
    </row>
    <row r="1113" spans="1:11" s="15" customFormat="1" ht="18" customHeight="1" x14ac:dyDescent="0.25">
      <c r="A1113" s="12" t="s">
        <v>2897</v>
      </c>
      <c r="B1113" s="13" t="str">
        <f t="shared" si="68"/>
        <v>12</v>
      </c>
      <c r="C1113" s="13" t="str">
        <f t="shared" si="69"/>
        <v>04</v>
      </c>
      <c r="D1113" s="13" t="str">
        <f t="shared" si="70"/>
        <v>16</v>
      </c>
      <c r="E1113" s="14" t="s">
        <v>252</v>
      </c>
      <c r="F1113" s="13" t="s">
        <v>66</v>
      </c>
      <c r="G1113" s="14" t="s">
        <v>2868</v>
      </c>
      <c r="H1113" s="13" t="s">
        <v>4341</v>
      </c>
      <c r="I1113" s="14" t="s">
        <v>2898</v>
      </c>
      <c r="J1113" s="24" t="s">
        <v>84</v>
      </c>
      <c r="K1113" s="15" t="str">
        <f t="shared" si="71"/>
        <v>INSERT INTO UBIGEO (ID_DEP,ID_PRO,ID_DIS,NOMBRE_DEP,NOMBRE_PRO,NOMBRE_DIS) VALUES ('12','04','16','JUNIN','JAUJA','MASMA');</v>
      </c>
    </row>
    <row r="1114" spans="1:11" s="15" customFormat="1" ht="18" customHeight="1" x14ac:dyDescent="0.25">
      <c r="A1114" s="12" t="s">
        <v>2899</v>
      </c>
      <c r="B1114" s="13" t="str">
        <f t="shared" si="68"/>
        <v>12</v>
      </c>
      <c r="C1114" s="13" t="str">
        <f t="shared" si="69"/>
        <v>04</v>
      </c>
      <c r="D1114" s="13" t="str">
        <f t="shared" si="70"/>
        <v>17</v>
      </c>
      <c r="E1114" s="14" t="s">
        <v>252</v>
      </c>
      <c r="F1114" s="13" t="s">
        <v>66</v>
      </c>
      <c r="G1114" s="14" t="s">
        <v>2868</v>
      </c>
      <c r="H1114" s="13" t="s">
        <v>4341</v>
      </c>
      <c r="I1114" s="14" t="s">
        <v>2900</v>
      </c>
      <c r="J1114" s="24" t="s">
        <v>88</v>
      </c>
      <c r="K1114" s="15" t="str">
        <f t="shared" si="71"/>
        <v>INSERT INTO UBIGEO (ID_DEP,ID_PRO,ID_DIS,NOMBRE_DEP,NOMBRE_PRO,NOMBRE_DIS) VALUES ('12','04','17','JUNIN','JAUJA','MASMA CHICCHE');</v>
      </c>
    </row>
    <row r="1115" spans="1:11" s="15" customFormat="1" ht="18" customHeight="1" x14ac:dyDescent="0.25">
      <c r="A1115" s="12" t="s">
        <v>2901</v>
      </c>
      <c r="B1115" s="13" t="str">
        <f t="shared" si="68"/>
        <v>12</v>
      </c>
      <c r="C1115" s="13" t="str">
        <f t="shared" si="69"/>
        <v>04</v>
      </c>
      <c r="D1115" s="13" t="str">
        <f t="shared" si="70"/>
        <v>18</v>
      </c>
      <c r="E1115" s="14" t="s">
        <v>252</v>
      </c>
      <c r="F1115" s="13" t="s">
        <v>66</v>
      </c>
      <c r="G1115" s="14" t="s">
        <v>2868</v>
      </c>
      <c r="H1115" s="13" t="s">
        <v>4341</v>
      </c>
      <c r="I1115" s="14" t="s">
        <v>2902</v>
      </c>
      <c r="J1115" s="24" t="s">
        <v>92</v>
      </c>
      <c r="K1115" s="15" t="str">
        <f t="shared" si="71"/>
        <v>INSERT INTO UBIGEO (ID_DEP,ID_PRO,ID_DIS,NOMBRE_DEP,NOMBRE_PRO,NOMBRE_DIS) VALUES ('12','04','18','JUNIN','JAUJA','MOLINOS');</v>
      </c>
    </row>
    <row r="1116" spans="1:11" s="15" customFormat="1" ht="18" customHeight="1" x14ac:dyDescent="0.25">
      <c r="A1116" s="12" t="s">
        <v>2903</v>
      </c>
      <c r="B1116" s="13" t="str">
        <f t="shared" si="68"/>
        <v>12</v>
      </c>
      <c r="C1116" s="13" t="str">
        <f t="shared" si="69"/>
        <v>04</v>
      </c>
      <c r="D1116" s="13" t="str">
        <f t="shared" si="70"/>
        <v>19</v>
      </c>
      <c r="E1116" s="14" t="s">
        <v>252</v>
      </c>
      <c r="F1116" s="13" t="s">
        <v>66</v>
      </c>
      <c r="G1116" s="14" t="s">
        <v>2868</v>
      </c>
      <c r="H1116" s="13" t="s">
        <v>4341</v>
      </c>
      <c r="I1116" s="14" t="s">
        <v>2904</v>
      </c>
      <c r="J1116" s="24" t="s">
        <v>96</v>
      </c>
      <c r="K1116" s="15" t="str">
        <f t="shared" si="71"/>
        <v>INSERT INTO UBIGEO (ID_DEP,ID_PRO,ID_DIS,NOMBRE_DEP,NOMBRE_PRO,NOMBRE_DIS) VALUES ('12','04','19','JUNIN','JAUJA','MONOBAMBA');</v>
      </c>
    </row>
    <row r="1117" spans="1:11" s="15" customFormat="1" ht="18" customHeight="1" x14ac:dyDescent="0.25">
      <c r="A1117" s="12" t="s">
        <v>2905</v>
      </c>
      <c r="B1117" s="13" t="str">
        <f t="shared" si="68"/>
        <v>12</v>
      </c>
      <c r="C1117" s="13" t="str">
        <f t="shared" si="69"/>
        <v>04</v>
      </c>
      <c r="D1117" s="13" t="str">
        <f t="shared" si="70"/>
        <v>20</v>
      </c>
      <c r="E1117" s="14" t="s">
        <v>252</v>
      </c>
      <c r="F1117" s="13" t="s">
        <v>66</v>
      </c>
      <c r="G1117" s="14" t="s">
        <v>2868</v>
      </c>
      <c r="H1117" s="13" t="s">
        <v>4341</v>
      </c>
      <c r="I1117" s="14" t="s">
        <v>2906</v>
      </c>
      <c r="J1117" s="24" t="s">
        <v>100</v>
      </c>
      <c r="K1117" s="15" t="str">
        <f t="shared" si="71"/>
        <v>INSERT INTO UBIGEO (ID_DEP,ID_PRO,ID_DIS,NOMBRE_DEP,NOMBRE_PRO,NOMBRE_DIS) VALUES ('12','04','20','JUNIN','JAUJA','MUQUI');</v>
      </c>
    </row>
    <row r="1118" spans="1:11" s="15" customFormat="1" ht="18" customHeight="1" x14ac:dyDescent="0.25">
      <c r="A1118" s="12" t="s">
        <v>2907</v>
      </c>
      <c r="B1118" s="13" t="str">
        <f t="shared" si="68"/>
        <v>12</v>
      </c>
      <c r="C1118" s="13" t="str">
        <f t="shared" si="69"/>
        <v>04</v>
      </c>
      <c r="D1118" s="13" t="str">
        <f t="shared" si="70"/>
        <v>21</v>
      </c>
      <c r="E1118" s="14" t="s">
        <v>252</v>
      </c>
      <c r="F1118" s="13" t="s">
        <v>66</v>
      </c>
      <c r="G1118" s="14" t="s">
        <v>2868</v>
      </c>
      <c r="H1118" s="13" t="s">
        <v>4341</v>
      </c>
      <c r="I1118" s="14" t="s">
        <v>2908</v>
      </c>
      <c r="J1118" s="24" t="s">
        <v>104</v>
      </c>
      <c r="K1118" s="15" t="str">
        <f t="shared" si="71"/>
        <v>INSERT INTO UBIGEO (ID_DEP,ID_PRO,ID_DIS,NOMBRE_DEP,NOMBRE_PRO,NOMBRE_DIS) VALUES ('12','04','21','JUNIN','JAUJA','MUQUIYAUYO');</v>
      </c>
    </row>
    <row r="1119" spans="1:11" s="15" customFormat="1" ht="18" customHeight="1" x14ac:dyDescent="0.25">
      <c r="A1119" s="12" t="s">
        <v>2909</v>
      </c>
      <c r="B1119" s="13" t="str">
        <f t="shared" si="68"/>
        <v>12</v>
      </c>
      <c r="C1119" s="13" t="str">
        <f t="shared" si="69"/>
        <v>04</v>
      </c>
      <c r="D1119" s="13" t="str">
        <f t="shared" si="70"/>
        <v>22</v>
      </c>
      <c r="E1119" s="14" t="s">
        <v>252</v>
      </c>
      <c r="F1119" s="13" t="s">
        <v>66</v>
      </c>
      <c r="G1119" s="14" t="s">
        <v>2868</v>
      </c>
      <c r="H1119" s="13" t="s">
        <v>4341</v>
      </c>
      <c r="I1119" s="14" t="s">
        <v>2910</v>
      </c>
      <c r="J1119" s="24" t="s">
        <v>111</v>
      </c>
      <c r="K1119" s="15" t="str">
        <f t="shared" si="71"/>
        <v>INSERT INTO UBIGEO (ID_DEP,ID_PRO,ID_DIS,NOMBRE_DEP,NOMBRE_PRO,NOMBRE_DIS) VALUES ('12','04','22','JUNIN','JAUJA','PACA');</v>
      </c>
    </row>
    <row r="1120" spans="1:11" s="15" customFormat="1" ht="18" customHeight="1" x14ac:dyDescent="0.25">
      <c r="A1120" s="12" t="s">
        <v>2911</v>
      </c>
      <c r="B1120" s="13" t="str">
        <f t="shared" si="68"/>
        <v>12</v>
      </c>
      <c r="C1120" s="13" t="str">
        <f t="shared" si="69"/>
        <v>04</v>
      </c>
      <c r="D1120" s="13" t="str">
        <f t="shared" si="70"/>
        <v>23</v>
      </c>
      <c r="E1120" s="14" t="s">
        <v>252</v>
      </c>
      <c r="F1120" s="13" t="s">
        <v>66</v>
      </c>
      <c r="G1120" s="14" t="s">
        <v>2868</v>
      </c>
      <c r="H1120" s="13" t="s">
        <v>4341</v>
      </c>
      <c r="I1120" s="14" t="s">
        <v>1952</v>
      </c>
      <c r="J1120" s="24" t="s">
        <v>115</v>
      </c>
      <c r="K1120" s="15" t="str">
        <f t="shared" si="71"/>
        <v>INSERT INTO UBIGEO (ID_DEP,ID_PRO,ID_DIS,NOMBRE_DEP,NOMBRE_PRO,NOMBRE_DIS) VALUES ('12','04','23','JUNIN','JAUJA','PACCHA');</v>
      </c>
    </row>
    <row r="1121" spans="1:11" s="15" customFormat="1" ht="18" customHeight="1" x14ac:dyDescent="0.25">
      <c r="A1121" s="12" t="s">
        <v>2912</v>
      </c>
      <c r="B1121" s="13" t="str">
        <f t="shared" si="68"/>
        <v>12</v>
      </c>
      <c r="C1121" s="13" t="str">
        <f t="shared" si="69"/>
        <v>04</v>
      </c>
      <c r="D1121" s="13" t="str">
        <f t="shared" si="70"/>
        <v>24</v>
      </c>
      <c r="E1121" s="14" t="s">
        <v>252</v>
      </c>
      <c r="F1121" s="13" t="s">
        <v>66</v>
      </c>
      <c r="G1121" s="14" t="s">
        <v>2868</v>
      </c>
      <c r="H1121" s="13" t="s">
        <v>4341</v>
      </c>
      <c r="I1121" s="14" t="s">
        <v>2913</v>
      </c>
      <c r="J1121" s="24" t="s">
        <v>119</v>
      </c>
      <c r="K1121" s="15" t="str">
        <f t="shared" si="71"/>
        <v>INSERT INTO UBIGEO (ID_DEP,ID_PRO,ID_DIS,NOMBRE_DEP,NOMBRE_PRO,NOMBRE_DIS) VALUES ('12','04','24','JUNIN','JAUJA','PANCAN');</v>
      </c>
    </row>
    <row r="1122" spans="1:11" s="15" customFormat="1" ht="18" customHeight="1" x14ac:dyDescent="0.25">
      <c r="A1122" s="12" t="s">
        <v>2914</v>
      </c>
      <c r="B1122" s="13" t="str">
        <f t="shared" si="68"/>
        <v>12</v>
      </c>
      <c r="C1122" s="13" t="str">
        <f t="shared" si="69"/>
        <v>04</v>
      </c>
      <c r="D1122" s="13" t="str">
        <f t="shared" si="70"/>
        <v>25</v>
      </c>
      <c r="E1122" s="14" t="s">
        <v>252</v>
      </c>
      <c r="F1122" s="13" t="s">
        <v>66</v>
      </c>
      <c r="G1122" s="14" t="s">
        <v>2868</v>
      </c>
      <c r="H1122" s="13" t="s">
        <v>4341</v>
      </c>
      <c r="I1122" s="14" t="s">
        <v>2915</v>
      </c>
      <c r="J1122" s="24" t="s">
        <v>123</v>
      </c>
      <c r="K1122" s="15" t="str">
        <f t="shared" si="71"/>
        <v>INSERT INTO UBIGEO (ID_DEP,ID_PRO,ID_DIS,NOMBRE_DEP,NOMBRE_PRO,NOMBRE_DIS) VALUES ('12','04','25','JUNIN','JAUJA','PARCO');</v>
      </c>
    </row>
    <row r="1123" spans="1:11" s="15" customFormat="1" ht="18" customHeight="1" x14ac:dyDescent="0.25">
      <c r="A1123" s="12" t="s">
        <v>2916</v>
      </c>
      <c r="B1123" s="13" t="str">
        <f t="shared" si="68"/>
        <v>12</v>
      </c>
      <c r="C1123" s="13" t="str">
        <f t="shared" si="69"/>
        <v>04</v>
      </c>
      <c r="D1123" s="13" t="str">
        <f t="shared" si="70"/>
        <v>26</v>
      </c>
      <c r="E1123" s="14" t="s">
        <v>252</v>
      </c>
      <c r="F1123" s="13" t="s">
        <v>66</v>
      </c>
      <c r="G1123" s="14" t="s">
        <v>2868</v>
      </c>
      <c r="H1123" s="13" t="s">
        <v>4341</v>
      </c>
      <c r="I1123" s="14" t="s">
        <v>2917</v>
      </c>
      <c r="J1123" s="24" t="s">
        <v>128</v>
      </c>
      <c r="K1123" s="15" t="str">
        <f t="shared" si="71"/>
        <v>INSERT INTO UBIGEO (ID_DEP,ID_PRO,ID_DIS,NOMBRE_DEP,NOMBRE_PRO,NOMBRE_DIS) VALUES ('12','04','26','JUNIN','JAUJA','POMACANCHA');</v>
      </c>
    </row>
    <row r="1124" spans="1:11" s="15" customFormat="1" ht="18" customHeight="1" x14ac:dyDescent="0.25">
      <c r="A1124" s="12" t="s">
        <v>2918</v>
      </c>
      <c r="B1124" s="13" t="str">
        <f t="shared" si="68"/>
        <v>12</v>
      </c>
      <c r="C1124" s="13" t="str">
        <f t="shared" si="69"/>
        <v>04</v>
      </c>
      <c r="D1124" s="13" t="str">
        <f t="shared" si="70"/>
        <v>27</v>
      </c>
      <c r="E1124" s="14" t="s">
        <v>252</v>
      </c>
      <c r="F1124" s="13" t="s">
        <v>66</v>
      </c>
      <c r="G1124" s="14" t="s">
        <v>2868</v>
      </c>
      <c r="H1124" s="13" t="s">
        <v>4341</v>
      </c>
      <c r="I1124" s="14" t="s">
        <v>2919</v>
      </c>
      <c r="J1124" s="24" t="s">
        <v>131</v>
      </c>
      <c r="K1124" s="15" t="str">
        <f t="shared" si="71"/>
        <v>INSERT INTO UBIGEO (ID_DEP,ID_PRO,ID_DIS,NOMBRE_DEP,NOMBRE_PRO,NOMBRE_DIS) VALUES ('12','04','27','JUNIN','JAUJA','RICRAN');</v>
      </c>
    </row>
    <row r="1125" spans="1:11" s="15" customFormat="1" ht="18" customHeight="1" x14ac:dyDescent="0.25">
      <c r="A1125" s="12" t="s">
        <v>2920</v>
      </c>
      <c r="B1125" s="13" t="str">
        <f t="shared" si="68"/>
        <v>12</v>
      </c>
      <c r="C1125" s="13" t="str">
        <f t="shared" si="69"/>
        <v>04</v>
      </c>
      <c r="D1125" s="13" t="str">
        <f t="shared" si="70"/>
        <v>28</v>
      </c>
      <c r="E1125" s="14" t="s">
        <v>252</v>
      </c>
      <c r="F1125" s="13" t="s">
        <v>66</v>
      </c>
      <c r="G1125" s="14" t="s">
        <v>2868</v>
      </c>
      <c r="H1125" s="13" t="s">
        <v>4341</v>
      </c>
      <c r="I1125" s="14" t="s">
        <v>2921</v>
      </c>
      <c r="J1125" s="24" t="s">
        <v>136</v>
      </c>
      <c r="K1125" s="15" t="str">
        <f t="shared" si="71"/>
        <v>INSERT INTO UBIGEO (ID_DEP,ID_PRO,ID_DIS,NOMBRE_DEP,NOMBRE_PRO,NOMBRE_DIS) VALUES ('12','04','28','JUNIN','JAUJA','SAN LORENZO');</v>
      </c>
    </row>
    <row r="1126" spans="1:11" s="15" customFormat="1" ht="18" customHeight="1" x14ac:dyDescent="0.25">
      <c r="A1126" s="12" t="s">
        <v>2922</v>
      </c>
      <c r="B1126" s="13" t="str">
        <f t="shared" si="68"/>
        <v>12</v>
      </c>
      <c r="C1126" s="13" t="str">
        <f t="shared" si="69"/>
        <v>04</v>
      </c>
      <c r="D1126" s="13" t="str">
        <f t="shared" si="70"/>
        <v>29</v>
      </c>
      <c r="E1126" s="14" t="s">
        <v>252</v>
      </c>
      <c r="F1126" s="13" t="s">
        <v>66</v>
      </c>
      <c r="G1126" s="14" t="s">
        <v>2868</v>
      </c>
      <c r="H1126" s="13" t="s">
        <v>4341</v>
      </c>
      <c r="I1126" s="14" t="s">
        <v>2923</v>
      </c>
      <c r="J1126" s="24" t="s">
        <v>140</v>
      </c>
      <c r="K1126" s="15" t="str">
        <f t="shared" si="71"/>
        <v>INSERT INTO UBIGEO (ID_DEP,ID_PRO,ID_DIS,NOMBRE_DEP,NOMBRE_PRO,NOMBRE_DIS) VALUES ('12','04','29','JUNIN','JAUJA','SAN PEDRO DE CHUNAN');</v>
      </c>
    </row>
    <row r="1127" spans="1:11" s="15" customFormat="1" ht="18" customHeight="1" x14ac:dyDescent="0.25">
      <c r="A1127" s="12" t="s">
        <v>2924</v>
      </c>
      <c r="B1127" s="13" t="str">
        <f t="shared" si="68"/>
        <v>12</v>
      </c>
      <c r="C1127" s="13" t="str">
        <f t="shared" si="69"/>
        <v>04</v>
      </c>
      <c r="D1127" s="13" t="str">
        <f t="shared" si="70"/>
        <v>30</v>
      </c>
      <c r="E1127" s="14" t="s">
        <v>252</v>
      </c>
      <c r="F1127" s="13" t="s">
        <v>66</v>
      </c>
      <c r="G1127" s="14" t="s">
        <v>2868</v>
      </c>
      <c r="H1127" s="13" t="s">
        <v>4341</v>
      </c>
      <c r="I1127" s="14" t="s">
        <v>2925</v>
      </c>
      <c r="J1127" s="24" t="s">
        <v>144</v>
      </c>
      <c r="K1127" s="15" t="str">
        <f t="shared" si="71"/>
        <v>INSERT INTO UBIGEO (ID_DEP,ID_PRO,ID_DIS,NOMBRE_DEP,NOMBRE_PRO,NOMBRE_DIS) VALUES ('12','04','30','JUNIN','JAUJA','SAUSA');</v>
      </c>
    </row>
    <row r="1128" spans="1:11" s="15" customFormat="1" ht="18" customHeight="1" x14ac:dyDescent="0.25">
      <c r="A1128" s="12" t="s">
        <v>2926</v>
      </c>
      <c r="B1128" s="13" t="str">
        <f t="shared" si="68"/>
        <v>12</v>
      </c>
      <c r="C1128" s="13" t="str">
        <f t="shared" si="69"/>
        <v>04</v>
      </c>
      <c r="D1128" s="13" t="str">
        <f t="shared" si="70"/>
        <v>31</v>
      </c>
      <c r="E1128" s="14" t="s">
        <v>252</v>
      </c>
      <c r="F1128" s="13" t="s">
        <v>66</v>
      </c>
      <c r="G1128" s="14" t="s">
        <v>2868</v>
      </c>
      <c r="H1128" s="13" t="s">
        <v>4341</v>
      </c>
      <c r="I1128" s="14" t="s">
        <v>2927</v>
      </c>
      <c r="J1128" s="24" t="s">
        <v>148</v>
      </c>
      <c r="K1128" s="15" t="str">
        <f t="shared" si="71"/>
        <v>INSERT INTO UBIGEO (ID_DEP,ID_PRO,ID_DIS,NOMBRE_DEP,NOMBRE_PRO,NOMBRE_DIS) VALUES ('12','04','31','JUNIN','JAUJA','SINCOS');</v>
      </c>
    </row>
    <row r="1129" spans="1:11" s="15" customFormat="1" ht="18" customHeight="1" x14ac:dyDescent="0.25">
      <c r="A1129" s="12" t="s">
        <v>2928</v>
      </c>
      <c r="B1129" s="13" t="str">
        <f t="shared" si="68"/>
        <v>12</v>
      </c>
      <c r="C1129" s="13" t="str">
        <f t="shared" si="69"/>
        <v>04</v>
      </c>
      <c r="D1129" s="13" t="str">
        <f t="shared" si="70"/>
        <v>32</v>
      </c>
      <c r="E1129" s="14" t="s">
        <v>252</v>
      </c>
      <c r="F1129" s="13" t="s">
        <v>66</v>
      </c>
      <c r="G1129" s="14" t="s">
        <v>2868</v>
      </c>
      <c r="H1129" s="13" t="s">
        <v>4341</v>
      </c>
      <c r="I1129" s="14" t="s">
        <v>2929</v>
      </c>
      <c r="J1129" s="24" t="s">
        <v>152</v>
      </c>
      <c r="K1129" s="15" t="str">
        <f t="shared" si="71"/>
        <v>INSERT INTO UBIGEO (ID_DEP,ID_PRO,ID_DIS,NOMBRE_DEP,NOMBRE_PRO,NOMBRE_DIS) VALUES ('12','04','32','JUNIN','JAUJA','TUNAN MARCA');</v>
      </c>
    </row>
    <row r="1130" spans="1:11" s="15" customFormat="1" ht="18" customHeight="1" x14ac:dyDescent="0.25">
      <c r="A1130" s="12" t="s">
        <v>2930</v>
      </c>
      <c r="B1130" s="13" t="str">
        <f t="shared" si="68"/>
        <v>12</v>
      </c>
      <c r="C1130" s="13" t="str">
        <f t="shared" si="69"/>
        <v>04</v>
      </c>
      <c r="D1130" s="13" t="str">
        <f t="shared" si="70"/>
        <v>33</v>
      </c>
      <c r="E1130" s="14" t="s">
        <v>252</v>
      </c>
      <c r="F1130" s="13" t="s">
        <v>66</v>
      </c>
      <c r="G1130" s="14" t="s">
        <v>2868</v>
      </c>
      <c r="H1130" s="13" t="s">
        <v>4341</v>
      </c>
      <c r="I1130" s="14" t="s">
        <v>2377</v>
      </c>
      <c r="J1130" s="24" t="s">
        <v>156</v>
      </c>
      <c r="K1130" s="15" t="str">
        <f t="shared" si="71"/>
        <v>INSERT INTO UBIGEO (ID_DEP,ID_PRO,ID_DIS,NOMBRE_DEP,NOMBRE_PRO,NOMBRE_DIS) VALUES ('12','04','33','JUNIN','JAUJA','YAULI');</v>
      </c>
    </row>
    <row r="1131" spans="1:11" s="15" customFormat="1" ht="18" customHeight="1" x14ac:dyDescent="0.25">
      <c r="A1131" s="12" t="s">
        <v>2931</v>
      </c>
      <c r="B1131" s="13" t="str">
        <f t="shared" si="68"/>
        <v>12</v>
      </c>
      <c r="C1131" s="13" t="str">
        <f t="shared" si="69"/>
        <v>04</v>
      </c>
      <c r="D1131" s="13" t="str">
        <f t="shared" si="70"/>
        <v>34</v>
      </c>
      <c r="E1131" s="14" t="s">
        <v>252</v>
      </c>
      <c r="F1131" s="13" t="s">
        <v>66</v>
      </c>
      <c r="G1131" s="14" t="s">
        <v>2868</v>
      </c>
      <c r="H1131" s="13" t="s">
        <v>4341</v>
      </c>
      <c r="I1131" s="14" t="s">
        <v>2932</v>
      </c>
      <c r="J1131" s="24" t="s">
        <v>161</v>
      </c>
      <c r="K1131" s="15" t="str">
        <f t="shared" si="71"/>
        <v>INSERT INTO UBIGEO (ID_DEP,ID_PRO,ID_DIS,NOMBRE_DEP,NOMBRE_PRO,NOMBRE_DIS) VALUES ('12','04','34','JUNIN','JAUJA','YAUYOS');</v>
      </c>
    </row>
    <row r="1132" spans="1:11" s="15" customFormat="1" ht="18" customHeight="1" x14ac:dyDescent="0.25">
      <c r="A1132" s="12" t="s">
        <v>2933</v>
      </c>
      <c r="B1132" s="13" t="str">
        <f t="shared" si="68"/>
        <v>12</v>
      </c>
      <c r="C1132" s="13" t="str">
        <f t="shared" si="69"/>
        <v>05</v>
      </c>
      <c r="D1132" s="13" t="str">
        <f t="shared" si="70"/>
        <v>01</v>
      </c>
      <c r="E1132" s="14" t="s">
        <v>252</v>
      </c>
      <c r="F1132" s="13" t="s">
        <v>66</v>
      </c>
      <c r="G1132" s="14" t="s">
        <v>252</v>
      </c>
      <c r="H1132" s="13" t="s">
        <v>4342</v>
      </c>
      <c r="I1132" s="14" t="s">
        <v>252</v>
      </c>
      <c r="J1132" s="24" t="s">
        <v>4338</v>
      </c>
      <c r="K1132" s="15" t="str">
        <f t="shared" si="71"/>
        <v>INSERT INTO UBIGEO (ID_DEP,ID_PRO,ID_DIS,NOMBRE_DEP,NOMBRE_PRO,NOMBRE_DIS) VALUES ('12','05','01','JUNIN','JUNIN','JUNIN');</v>
      </c>
    </row>
    <row r="1133" spans="1:11" s="15" customFormat="1" ht="18" customHeight="1" x14ac:dyDescent="0.25">
      <c r="A1133" s="12" t="s">
        <v>2934</v>
      </c>
      <c r="B1133" s="13" t="str">
        <f t="shared" si="68"/>
        <v>12</v>
      </c>
      <c r="C1133" s="13" t="str">
        <f t="shared" si="69"/>
        <v>05</v>
      </c>
      <c r="D1133" s="13" t="str">
        <f t="shared" si="70"/>
        <v>02</v>
      </c>
      <c r="E1133" s="14" t="s">
        <v>252</v>
      </c>
      <c r="F1133" s="13" t="s">
        <v>66</v>
      </c>
      <c r="G1133" s="14" t="s">
        <v>252</v>
      </c>
      <c r="H1133" s="13" t="s">
        <v>4342</v>
      </c>
      <c r="I1133" s="14" t="s">
        <v>2935</v>
      </c>
      <c r="J1133" s="24" t="s">
        <v>4339</v>
      </c>
      <c r="K1133" s="15" t="str">
        <f t="shared" si="71"/>
        <v>INSERT INTO UBIGEO (ID_DEP,ID_PRO,ID_DIS,NOMBRE_DEP,NOMBRE_PRO,NOMBRE_DIS) VALUES ('12','05','02','JUNIN','JUNIN','CARHUAMAYO');</v>
      </c>
    </row>
    <row r="1134" spans="1:11" s="15" customFormat="1" ht="18" customHeight="1" x14ac:dyDescent="0.25">
      <c r="A1134" s="12" t="s">
        <v>2936</v>
      </c>
      <c r="B1134" s="13" t="str">
        <f t="shared" si="68"/>
        <v>12</v>
      </c>
      <c r="C1134" s="13" t="str">
        <f t="shared" si="69"/>
        <v>05</v>
      </c>
      <c r="D1134" s="13" t="str">
        <f t="shared" si="70"/>
        <v>03</v>
      </c>
      <c r="E1134" s="14" t="s">
        <v>252</v>
      </c>
      <c r="F1134" s="13" t="s">
        <v>66</v>
      </c>
      <c r="G1134" s="14" t="s">
        <v>252</v>
      </c>
      <c r="H1134" s="13" t="s">
        <v>4342</v>
      </c>
      <c r="I1134" s="14" t="s">
        <v>2937</v>
      </c>
      <c r="J1134" s="24" t="s">
        <v>4340</v>
      </c>
      <c r="K1134" s="15" t="str">
        <f t="shared" si="71"/>
        <v>INSERT INTO UBIGEO (ID_DEP,ID_PRO,ID_DIS,NOMBRE_DEP,NOMBRE_PRO,NOMBRE_DIS) VALUES ('12','05','03','JUNIN','JUNIN','ONDORES');</v>
      </c>
    </row>
    <row r="1135" spans="1:11" s="15" customFormat="1" ht="18" customHeight="1" x14ac:dyDescent="0.25">
      <c r="A1135" s="12" t="s">
        <v>2938</v>
      </c>
      <c r="B1135" s="13" t="str">
        <f t="shared" si="68"/>
        <v>12</v>
      </c>
      <c r="C1135" s="13" t="str">
        <f t="shared" si="69"/>
        <v>05</v>
      </c>
      <c r="D1135" s="13" t="str">
        <f t="shared" si="70"/>
        <v>04</v>
      </c>
      <c r="E1135" s="14" t="s">
        <v>252</v>
      </c>
      <c r="F1135" s="13" t="s">
        <v>66</v>
      </c>
      <c r="G1135" s="14" t="s">
        <v>252</v>
      </c>
      <c r="H1135" s="13" t="s">
        <v>4342</v>
      </c>
      <c r="I1135" s="14" t="s">
        <v>2939</v>
      </c>
      <c r="J1135" s="24" t="s">
        <v>4341</v>
      </c>
      <c r="K1135" s="15" t="str">
        <f t="shared" si="71"/>
        <v>INSERT INTO UBIGEO (ID_DEP,ID_PRO,ID_DIS,NOMBRE_DEP,NOMBRE_PRO,NOMBRE_DIS) VALUES ('12','05','04','JUNIN','JUNIN','ULCUMAYO');</v>
      </c>
    </row>
    <row r="1136" spans="1:11" s="15" customFormat="1" ht="18" customHeight="1" x14ac:dyDescent="0.25">
      <c r="A1136" s="12" t="s">
        <v>2940</v>
      </c>
      <c r="B1136" s="13" t="str">
        <f t="shared" si="68"/>
        <v>12</v>
      </c>
      <c r="C1136" s="13" t="str">
        <f t="shared" si="69"/>
        <v>06</v>
      </c>
      <c r="D1136" s="13" t="str">
        <f t="shared" si="70"/>
        <v>01</v>
      </c>
      <c r="E1136" s="14" t="s">
        <v>252</v>
      </c>
      <c r="F1136" s="13" t="s">
        <v>66</v>
      </c>
      <c r="G1136" s="14" t="s">
        <v>278</v>
      </c>
      <c r="H1136" s="13" t="s">
        <v>4343</v>
      </c>
      <c r="I1136" s="14" t="s">
        <v>278</v>
      </c>
      <c r="J1136" s="24" t="s">
        <v>4338</v>
      </c>
      <c r="K1136" s="15" t="str">
        <f t="shared" si="71"/>
        <v>INSERT INTO UBIGEO (ID_DEP,ID_PRO,ID_DIS,NOMBRE_DEP,NOMBRE_PRO,NOMBRE_DIS) VALUES ('12','06','01','JUNIN','SATIPO','SATIPO');</v>
      </c>
    </row>
    <row r="1137" spans="1:11" s="15" customFormat="1" ht="18" customHeight="1" x14ac:dyDescent="0.25">
      <c r="A1137" s="12" t="s">
        <v>2941</v>
      </c>
      <c r="B1137" s="13" t="str">
        <f t="shared" si="68"/>
        <v>12</v>
      </c>
      <c r="C1137" s="13" t="str">
        <f t="shared" si="69"/>
        <v>06</v>
      </c>
      <c r="D1137" s="13" t="str">
        <f t="shared" si="70"/>
        <v>02</v>
      </c>
      <c r="E1137" s="14" t="s">
        <v>252</v>
      </c>
      <c r="F1137" s="13" t="s">
        <v>66</v>
      </c>
      <c r="G1137" s="14" t="s">
        <v>278</v>
      </c>
      <c r="H1137" s="13" t="s">
        <v>4343</v>
      </c>
      <c r="I1137" s="14" t="s">
        <v>2942</v>
      </c>
      <c r="J1137" s="24" t="s">
        <v>4339</v>
      </c>
      <c r="K1137" s="15" t="str">
        <f t="shared" si="71"/>
        <v>INSERT INTO UBIGEO (ID_DEP,ID_PRO,ID_DIS,NOMBRE_DEP,NOMBRE_PRO,NOMBRE_DIS) VALUES ('12','06','02','JUNIN','SATIPO','COVIRIALI');</v>
      </c>
    </row>
    <row r="1138" spans="1:11" s="15" customFormat="1" ht="18" customHeight="1" x14ac:dyDescent="0.25">
      <c r="A1138" s="12" t="s">
        <v>2943</v>
      </c>
      <c r="B1138" s="13" t="str">
        <f t="shared" si="68"/>
        <v>12</v>
      </c>
      <c r="C1138" s="13" t="str">
        <f t="shared" si="69"/>
        <v>06</v>
      </c>
      <c r="D1138" s="13" t="str">
        <f t="shared" si="70"/>
        <v>03</v>
      </c>
      <c r="E1138" s="14" t="s">
        <v>252</v>
      </c>
      <c r="F1138" s="13" t="s">
        <v>66</v>
      </c>
      <c r="G1138" s="14" t="s">
        <v>278</v>
      </c>
      <c r="H1138" s="13" t="s">
        <v>4343</v>
      </c>
      <c r="I1138" s="14" t="s">
        <v>2944</v>
      </c>
      <c r="J1138" s="24" t="s">
        <v>4340</v>
      </c>
      <c r="K1138" s="15" t="str">
        <f t="shared" si="71"/>
        <v>INSERT INTO UBIGEO (ID_DEP,ID_PRO,ID_DIS,NOMBRE_DEP,NOMBRE_PRO,NOMBRE_DIS) VALUES ('12','06','03','JUNIN','SATIPO','LLAYLLA');</v>
      </c>
    </row>
    <row r="1139" spans="1:11" s="15" customFormat="1" ht="18" customHeight="1" x14ac:dyDescent="0.25">
      <c r="A1139" s="12" t="s">
        <v>2945</v>
      </c>
      <c r="B1139" s="13" t="str">
        <f t="shared" si="68"/>
        <v>12</v>
      </c>
      <c r="C1139" s="13" t="str">
        <f t="shared" si="69"/>
        <v>06</v>
      </c>
      <c r="D1139" s="13" t="str">
        <f t="shared" si="70"/>
        <v>04</v>
      </c>
      <c r="E1139" s="14" t="s">
        <v>252</v>
      </c>
      <c r="F1139" s="13" t="s">
        <v>66</v>
      </c>
      <c r="G1139" s="14" t="s">
        <v>278</v>
      </c>
      <c r="H1139" s="13" t="s">
        <v>4343</v>
      </c>
      <c r="I1139" s="14" t="s">
        <v>2946</v>
      </c>
      <c r="J1139" s="24" t="s">
        <v>4341</v>
      </c>
      <c r="K1139" s="15" t="str">
        <f t="shared" si="71"/>
        <v>INSERT INTO UBIGEO (ID_DEP,ID_PRO,ID_DIS,NOMBRE_DEP,NOMBRE_PRO,NOMBRE_DIS) VALUES ('12','06','04','JUNIN','SATIPO','MAZAMARI');</v>
      </c>
    </row>
    <row r="1140" spans="1:11" s="15" customFormat="1" ht="18" customHeight="1" x14ac:dyDescent="0.25">
      <c r="A1140" s="12" t="s">
        <v>2947</v>
      </c>
      <c r="B1140" s="13" t="str">
        <f t="shared" si="68"/>
        <v>12</v>
      </c>
      <c r="C1140" s="13" t="str">
        <f t="shared" si="69"/>
        <v>06</v>
      </c>
      <c r="D1140" s="13" t="str">
        <f t="shared" si="70"/>
        <v>05</v>
      </c>
      <c r="E1140" s="14" t="s">
        <v>252</v>
      </c>
      <c r="F1140" s="13" t="s">
        <v>66</v>
      </c>
      <c r="G1140" s="14" t="s">
        <v>278</v>
      </c>
      <c r="H1140" s="13" t="s">
        <v>4343</v>
      </c>
      <c r="I1140" s="14" t="s">
        <v>2948</v>
      </c>
      <c r="J1140" s="24" t="s">
        <v>4342</v>
      </c>
      <c r="K1140" s="15" t="str">
        <f t="shared" si="71"/>
        <v>INSERT INTO UBIGEO (ID_DEP,ID_PRO,ID_DIS,NOMBRE_DEP,NOMBRE_PRO,NOMBRE_DIS) VALUES ('12','06','05','JUNIN','SATIPO','PAMPA HERMOSA');</v>
      </c>
    </row>
    <row r="1141" spans="1:11" s="15" customFormat="1" ht="18" customHeight="1" x14ac:dyDescent="0.25">
      <c r="A1141" s="12" t="s">
        <v>2949</v>
      </c>
      <c r="B1141" s="13" t="str">
        <f t="shared" si="68"/>
        <v>12</v>
      </c>
      <c r="C1141" s="13" t="str">
        <f t="shared" si="69"/>
        <v>06</v>
      </c>
      <c r="D1141" s="13" t="str">
        <f t="shared" si="70"/>
        <v>06</v>
      </c>
      <c r="E1141" s="14" t="s">
        <v>252</v>
      </c>
      <c r="F1141" s="13" t="s">
        <v>66</v>
      </c>
      <c r="G1141" s="14" t="s">
        <v>278</v>
      </c>
      <c r="H1141" s="13" t="s">
        <v>4343</v>
      </c>
      <c r="I1141" s="14" t="s">
        <v>2950</v>
      </c>
      <c r="J1141" s="24" t="s">
        <v>4343</v>
      </c>
      <c r="K1141" s="15" t="str">
        <f t="shared" si="71"/>
        <v>INSERT INTO UBIGEO (ID_DEP,ID_PRO,ID_DIS,NOMBRE_DEP,NOMBRE_PRO,NOMBRE_DIS) VALUES ('12','06','06','JUNIN','SATIPO','PANGOA');</v>
      </c>
    </row>
    <row r="1142" spans="1:11" s="15" customFormat="1" ht="18" customHeight="1" x14ac:dyDescent="0.25">
      <c r="A1142" s="12" t="s">
        <v>2951</v>
      </c>
      <c r="B1142" s="13" t="str">
        <f t="shared" si="68"/>
        <v>12</v>
      </c>
      <c r="C1142" s="13" t="str">
        <f t="shared" si="69"/>
        <v>06</v>
      </c>
      <c r="D1142" s="13" t="str">
        <f t="shared" si="70"/>
        <v>07</v>
      </c>
      <c r="E1142" s="14" t="s">
        <v>252</v>
      </c>
      <c r="F1142" s="13" t="s">
        <v>66</v>
      </c>
      <c r="G1142" s="14" t="s">
        <v>278</v>
      </c>
      <c r="H1142" s="13" t="s">
        <v>4343</v>
      </c>
      <c r="I1142" s="14" t="s">
        <v>2952</v>
      </c>
      <c r="J1142" s="24" t="s">
        <v>4344</v>
      </c>
      <c r="K1142" s="15" t="str">
        <f t="shared" si="71"/>
        <v>INSERT INTO UBIGEO (ID_DEP,ID_PRO,ID_DIS,NOMBRE_DEP,NOMBRE_PRO,NOMBRE_DIS) VALUES ('12','06','07','JUNIN','SATIPO','RIO NEGRO');</v>
      </c>
    </row>
    <row r="1143" spans="1:11" s="15" customFormat="1" ht="18" customHeight="1" x14ac:dyDescent="0.25">
      <c r="A1143" s="12" t="s">
        <v>2953</v>
      </c>
      <c r="B1143" s="13" t="str">
        <f t="shared" si="68"/>
        <v>12</v>
      </c>
      <c r="C1143" s="13" t="str">
        <f t="shared" si="69"/>
        <v>06</v>
      </c>
      <c r="D1143" s="13" t="str">
        <f t="shared" si="70"/>
        <v>08</v>
      </c>
      <c r="E1143" s="14" t="s">
        <v>252</v>
      </c>
      <c r="F1143" s="13" t="s">
        <v>66</v>
      </c>
      <c r="G1143" s="14" t="s">
        <v>278</v>
      </c>
      <c r="H1143" s="13" t="s">
        <v>4343</v>
      </c>
      <c r="I1143" s="14" t="s">
        <v>2954</v>
      </c>
      <c r="J1143" s="24" t="s">
        <v>4345</v>
      </c>
      <c r="K1143" s="15" t="str">
        <f t="shared" si="71"/>
        <v>INSERT INTO UBIGEO (ID_DEP,ID_PRO,ID_DIS,NOMBRE_DEP,NOMBRE_PRO,NOMBRE_DIS) VALUES ('12','06','08','JUNIN','SATIPO','RIO TAMBO');</v>
      </c>
    </row>
    <row r="1144" spans="1:11" s="15" customFormat="1" ht="18" customHeight="1" x14ac:dyDescent="0.25">
      <c r="A1144" s="12" t="s">
        <v>2955</v>
      </c>
      <c r="B1144" s="13" t="str">
        <f t="shared" si="68"/>
        <v>12</v>
      </c>
      <c r="C1144" s="13" t="str">
        <f t="shared" si="69"/>
        <v>06</v>
      </c>
      <c r="D1144" s="13" t="str">
        <f t="shared" si="70"/>
        <v>09</v>
      </c>
      <c r="E1144" s="14" t="s">
        <v>252</v>
      </c>
      <c r="F1144" s="13" t="s">
        <v>66</v>
      </c>
      <c r="G1144" s="14" t="s">
        <v>278</v>
      </c>
      <c r="H1144" s="13" t="s">
        <v>4343</v>
      </c>
      <c r="I1144" s="14" t="s">
        <v>2956</v>
      </c>
      <c r="J1144" s="24" t="s">
        <v>4346</v>
      </c>
      <c r="K1144" s="15" t="str">
        <f t="shared" si="71"/>
        <v>INSERT INTO UBIGEO (ID_DEP,ID_PRO,ID_DIS,NOMBRE_DEP,NOMBRE_PRO,NOMBRE_DIS) VALUES ('12','06','09','JUNIN','SATIPO','VIZCATÁN DEL ENE');</v>
      </c>
    </row>
    <row r="1145" spans="1:11" s="15" customFormat="1" ht="18" customHeight="1" x14ac:dyDescent="0.25">
      <c r="A1145" s="12" t="s">
        <v>2957</v>
      </c>
      <c r="B1145" s="13" t="str">
        <f t="shared" si="68"/>
        <v>12</v>
      </c>
      <c r="C1145" s="13" t="str">
        <f t="shared" si="69"/>
        <v>07</v>
      </c>
      <c r="D1145" s="13" t="str">
        <f t="shared" si="70"/>
        <v>01</v>
      </c>
      <c r="E1145" s="14" t="s">
        <v>252</v>
      </c>
      <c r="F1145" s="13" t="s">
        <v>66</v>
      </c>
      <c r="G1145" s="14" t="s">
        <v>2958</v>
      </c>
      <c r="H1145" s="13" t="s">
        <v>4344</v>
      </c>
      <c r="I1145" s="14" t="s">
        <v>2958</v>
      </c>
      <c r="J1145" s="24" t="s">
        <v>4338</v>
      </c>
      <c r="K1145" s="15" t="str">
        <f t="shared" si="71"/>
        <v>INSERT INTO UBIGEO (ID_DEP,ID_PRO,ID_DIS,NOMBRE_DEP,NOMBRE_PRO,NOMBRE_DIS) VALUES ('12','07','01','JUNIN','TARMA','TARMA');</v>
      </c>
    </row>
    <row r="1146" spans="1:11" s="15" customFormat="1" ht="18" customHeight="1" x14ac:dyDescent="0.25">
      <c r="A1146" s="12" t="s">
        <v>2959</v>
      </c>
      <c r="B1146" s="13" t="str">
        <f t="shared" si="68"/>
        <v>12</v>
      </c>
      <c r="C1146" s="13" t="str">
        <f t="shared" si="69"/>
        <v>07</v>
      </c>
      <c r="D1146" s="13" t="str">
        <f t="shared" si="70"/>
        <v>02</v>
      </c>
      <c r="E1146" s="14" t="s">
        <v>252</v>
      </c>
      <c r="F1146" s="13" t="s">
        <v>66</v>
      </c>
      <c r="G1146" s="14" t="s">
        <v>2958</v>
      </c>
      <c r="H1146" s="13" t="s">
        <v>4344</v>
      </c>
      <c r="I1146" s="14" t="s">
        <v>1225</v>
      </c>
      <c r="J1146" s="24" t="s">
        <v>4339</v>
      </c>
      <c r="K1146" s="15" t="str">
        <f t="shared" si="71"/>
        <v>INSERT INTO UBIGEO (ID_DEP,ID_PRO,ID_DIS,NOMBRE_DEP,NOMBRE_PRO,NOMBRE_DIS) VALUES ('12','07','02','JUNIN','TARMA','ACOBAMBA');</v>
      </c>
    </row>
    <row r="1147" spans="1:11" s="15" customFormat="1" ht="18" customHeight="1" x14ac:dyDescent="0.25">
      <c r="A1147" s="12" t="s">
        <v>2960</v>
      </c>
      <c r="B1147" s="13" t="str">
        <f t="shared" si="68"/>
        <v>12</v>
      </c>
      <c r="C1147" s="13" t="str">
        <f t="shared" si="69"/>
        <v>07</v>
      </c>
      <c r="D1147" s="13" t="str">
        <f t="shared" si="70"/>
        <v>03</v>
      </c>
      <c r="E1147" s="14" t="s">
        <v>252</v>
      </c>
      <c r="F1147" s="13" t="s">
        <v>66</v>
      </c>
      <c r="G1147" s="14" t="s">
        <v>2958</v>
      </c>
      <c r="H1147" s="13" t="s">
        <v>4344</v>
      </c>
      <c r="I1147" s="14" t="s">
        <v>2961</v>
      </c>
      <c r="J1147" s="24" t="s">
        <v>4340</v>
      </c>
      <c r="K1147" s="15" t="str">
        <f t="shared" si="71"/>
        <v>INSERT INTO UBIGEO (ID_DEP,ID_PRO,ID_DIS,NOMBRE_DEP,NOMBRE_PRO,NOMBRE_DIS) VALUES ('12','07','03','JUNIN','TARMA','HUARICOLCA');</v>
      </c>
    </row>
    <row r="1148" spans="1:11" s="15" customFormat="1" ht="18" customHeight="1" x14ac:dyDescent="0.25">
      <c r="A1148" s="12" t="s">
        <v>2962</v>
      </c>
      <c r="B1148" s="13" t="str">
        <f t="shared" si="68"/>
        <v>12</v>
      </c>
      <c r="C1148" s="13" t="str">
        <f t="shared" si="69"/>
        <v>07</v>
      </c>
      <c r="D1148" s="13" t="str">
        <f t="shared" si="70"/>
        <v>04</v>
      </c>
      <c r="E1148" s="14" t="s">
        <v>252</v>
      </c>
      <c r="F1148" s="13" t="s">
        <v>66</v>
      </c>
      <c r="G1148" s="14" t="s">
        <v>2958</v>
      </c>
      <c r="H1148" s="13" t="s">
        <v>4344</v>
      </c>
      <c r="I1148" s="14" t="s">
        <v>2963</v>
      </c>
      <c r="J1148" s="24" t="s">
        <v>4341</v>
      </c>
      <c r="K1148" s="15" t="str">
        <f t="shared" si="71"/>
        <v>INSERT INTO UBIGEO (ID_DEP,ID_PRO,ID_DIS,NOMBRE_DEP,NOMBRE_PRO,NOMBRE_DIS) VALUES ('12','07','04','JUNIN','TARMA','HUASAHUASI');</v>
      </c>
    </row>
    <row r="1149" spans="1:11" s="15" customFormat="1" ht="18" customHeight="1" x14ac:dyDescent="0.25">
      <c r="A1149" s="12" t="s">
        <v>2964</v>
      </c>
      <c r="B1149" s="13" t="str">
        <f t="shared" si="68"/>
        <v>12</v>
      </c>
      <c r="C1149" s="13" t="str">
        <f t="shared" si="69"/>
        <v>07</v>
      </c>
      <c r="D1149" s="13" t="str">
        <f t="shared" si="70"/>
        <v>05</v>
      </c>
      <c r="E1149" s="14" t="s">
        <v>252</v>
      </c>
      <c r="F1149" s="13" t="s">
        <v>66</v>
      </c>
      <c r="G1149" s="14" t="s">
        <v>2958</v>
      </c>
      <c r="H1149" s="13" t="s">
        <v>4344</v>
      </c>
      <c r="I1149" s="14" t="s">
        <v>1617</v>
      </c>
      <c r="J1149" s="24" t="s">
        <v>4342</v>
      </c>
      <c r="K1149" s="15" t="str">
        <f t="shared" si="71"/>
        <v>INSERT INTO UBIGEO (ID_DEP,ID_PRO,ID_DIS,NOMBRE_DEP,NOMBRE_PRO,NOMBRE_DIS) VALUES ('12','07','05','JUNIN','TARMA','LA UNION');</v>
      </c>
    </row>
    <row r="1150" spans="1:11" s="15" customFormat="1" ht="18" customHeight="1" x14ac:dyDescent="0.25">
      <c r="A1150" s="12" t="s">
        <v>2965</v>
      </c>
      <c r="B1150" s="13" t="str">
        <f t="shared" si="68"/>
        <v>12</v>
      </c>
      <c r="C1150" s="13" t="str">
        <f t="shared" si="69"/>
        <v>07</v>
      </c>
      <c r="D1150" s="13" t="str">
        <f t="shared" si="70"/>
        <v>06</v>
      </c>
      <c r="E1150" s="14" t="s">
        <v>252</v>
      </c>
      <c r="F1150" s="13" t="s">
        <v>66</v>
      </c>
      <c r="G1150" s="14" t="s">
        <v>2958</v>
      </c>
      <c r="H1150" s="13" t="s">
        <v>4344</v>
      </c>
      <c r="I1150" s="14" t="s">
        <v>2371</v>
      </c>
      <c r="J1150" s="24" t="s">
        <v>4343</v>
      </c>
      <c r="K1150" s="15" t="str">
        <f t="shared" si="71"/>
        <v>INSERT INTO UBIGEO (ID_DEP,ID_PRO,ID_DIS,NOMBRE_DEP,NOMBRE_PRO,NOMBRE_DIS) VALUES ('12','07','06','JUNIN','TARMA','PALCA');</v>
      </c>
    </row>
    <row r="1151" spans="1:11" s="15" customFormat="1" ht="18" customHeight="1" x14ac:dyDescent="0.25">
      <c r="A1151" s="12" t="s">
        <v>2966</v>
      </c>
      <c r="B1151" s="13" t="str">
        <f t="shared" si="68"/>
        <v>12</v>
      </c>
      <c r="C1151" s="13" t="str">
        <f t="shared" si="69"/>
        <v>07</v>
      </c>
      <c r="D1151" s="13" t="str">
        <f t="shared" si="70"/>
        <v>07</v>
      </c>
      <c r="E1151" s="14" t="s">
        <v>252</v>
      </c>
      <c r="F1151" s="13" t="s">
        <v>66</v>
      </c>
      <c r="G1151" s="14" t="s">
        <v>2958</v>
      </c>
      <c r="H1151" s="13" t="s">
        <v>4344</v>
      </c>
      <c r="I1151" s="14" t="s">
        <v>2967</v>
      </c>
      <c r="J1151" s="24" t="s">
        <v>4344</v>
      </c>
      <c r="K1151" s="15" t="str">
        <f t="shared" si="71"/>
        <v>INSERT INTO UBIGEO (ID_DEP,ID_PRO,ID_DIS,NOMBRE_DEP,NOMBRE_PRO,NOMBRE_DIS) VALUES ('12','07','07','JUNIN','TARMA','PALCAMAYO');</v>
      </c>
    </row>
    <row r="1152" spans="1:11" s="15" customFormat="1" ht="18" customHeight="1" x14ac:dyDescent="0.25">
      <c r="A1152" s="12" t="s">
        <v>2968</v>
      </c>
      <c r="B1152" s="13" t="str">
        <f t="shared" si="68"/>
        <v>12</v>
      </c>
      <c r="C1152" s="13" t="str">
        <f t="shared" si="69"/>
        <v>07</v>
      </c>
      <c r="D1152" s="13" t="str">
        <f t="shared" si="70"/>
        <v>08</v>
      </c>
      <c r="E1152" s="14" t="s">
        <v>252</v>
      </c>
      <c r="F1152" s="13" t="s">
        <v>66</v>
      </c>
      <c r="G1152" s="14" t="s">
        <v>2958</v>
      </c>
      <c r="H1152" s="13" t="s">
        <v>4344</v>
      </c>
      <c r="I1152" s="14" t="s">
        <v>2969</v>
      </c>
      <c r="J1152" s="24" t="s">
        <v>4345</v>
      </c>
      <c r="K1152" s="15" t="str">
        <f t="shared" si="71"/>
        <v>INSERT INTO UBIGEO (ID_DEP,ID_PRO,ID_DIS,NOMBRE_DEP,NOMBRE_PRO,NOMBRE_DIS) VALUES ('12','07','08','JUNIN','TARMA','SAN PEDRO DE CAJAS');</v>
      </c>
    </row>
    <row r="1153" spans="1:11" s="15" customFormat="1" ht="18" customHeight="1" x14ac:dyDescent="0.25">
      <c r="A1153" s="12" t="s">
        <v>2970</v>
      </c>
      <c r="B1153" s="13" t="str">
        <f t="shared" si="68"/>
        <v>12</v>
      </c>
      <c r="C1153" s="13" t="str">
        <f t="shared" si="69"/>
        <v>07</v>
      </c>
      <c r="D1153" s="13" t="str">
        <f t="shared" si="70"/>
        <v>09</v>
      </c>
      <c r="E1153" s="14" t="s">
        <v>252</v>
      </c>
      <c r="F1153" s="13" t="s">
        <v>66</v>
      </c>
      <c r="G1153" s="14" t="s">
        <v>2958</v>
      </c>
      <c r="H1153" s="13" t="s">
        <v>4344</v>
      </c>
      <c r="I1153" s="14" t="s">
        <v>2971</v>
      </c>
      <c r="J1153" s="24" t="s">
        <v>4346</v>
      </c>
      <c r="K1153" s="15" t="str">
        <f t="shared" si="71"/>
        <v>INSERT INTO UBIGEO (ID_DEP,ID_PRO,ID_DIS,NOMBRE_DEP,NOMBRE_PRO,NOMBRE_DIS) VALUES ('12','07','09','JUNIN','TARMA','TAPO');</v>
      </c>
    </row>
    <row r="1154" spans="1:11" s="15" customFormat="1" ht="18" customHeight="1" x14ac:dyDescent="0.25">
      <c r="A1154" s="12" t="s">
        <v>2972</v>
      </c>
      <c r="B1154" s="13" t="str">
        <f t="shared" si="68"/>
        <v>12</v>
      </c>
      <c r="C1154" s="13" t="str">
        <f t="shared" si="69"/>
        <v>08</v>
      </c>
      <c r="D1154" s="13" t="str">
        <f t="shared" si="70"/>
        <v>01</v>
      </c>
      <c r="E1154" s="14" t="s">
        <v>252</v>
      </c>
      <c r="F1154" s="13" t="s">
        <v>66</v>
      </c>
      <c r="G1154" s="14" t="s">
        <v>2377</v>
      </c>
      <c r="H1154" s="13" t="s">
        <v>4345</v>
      </c>
      <c r="I1154" s="14" t="s">
        <v>2973</v>
      </c>
      <c r="J1154" s="24" t="s">
        <v>4338</v>
      </c>
      <c r="K1154" s="15" t="str">
        <f t="shared" si="71"/>
        <v>INSERT INTO UBIGEO (ID_DEP,ID_PRO,ID_DIS,NOMBRE_DEP,NOMBRE_PRO,NOMBRE_DIS) VALUES ('12','08','01','JUNIN','YAULI','LA OROYA');</v>
      </c>
    </row>
    <row r="1155" spans="1:11" s="15" customFormat="1" ht="18" customHeight="1" x14ac:dyDescent="0.25">
      <c r="A1155" s="12" t="s">
        <v>2974</v>
      </c>
      <c r="B1155" s="13" t="str">
        <f t="shared" ref="B1155:B1218" si="72">LEFT(A1155,2)</f>
        <v>12</v>
      </c>
      <c r="C1155" s="13" t="str">
        <f t="shared" ref="C1155:C1218" si="73">RIGHT(LEFT(A1155,4),2)</f>
        <v>08</v>
      </c>
      <c r="D1155" s="13" t="str">
        <f t="shared" ref="D1155:D1218" si="74">RIGHT(A1155,2)</f>
        <v>02</v>
      </c>
      <c r="E1155" s="14" t="s">
        <v>252</v>
      </c>
      <c r="F1155" s="13" t="s">
        <v>66</v>
      </c>
      <c r="G1155" s="14" t="s">
        <v>2377</v>
      </c>
      <c r="H1155" s="13" t="s">
        <v>4345</v>
      </c>
      <c r="I1155" s="14" t="s">
        <v>2975</v>
      </c>
      <c r="J1155" s="24" t="s">
        <v>4339</v>
      </c>
      <c r="K1155" s="15" t="str">
        <f t="shared" ref="K1155:K1218" si="75">CONCATENATE($K$1," VALUES ('",B1155,"','",C1155,"','",D1155,"','",E1155,"','",G1155,"','",I1155,"');")</f>
        <v>INSERT INTO UBIGEO (ID_DEP,ID_PRO,ID_DIS,NOMBRE_DEP,NOMBRE_PRO,NOMBRE_DIS) VALUES ('12','08','02','JUNIN','YAULI','CHACAPALPA');</v>
      </c>
    </row>
    <row r="1156" spans="1:11" s="15" customFormat="1" ht="18" customHeight="1" x14ac:dyDescent="0.25">
      <c r="A1156" s="12" t="s">
        <v>2976</v>
      </c>
      <c r="B1156" s="13" t="str">
        <f t="shared" si="72"/>
        <v>12</v>
      </c>
      <c r="C1156" s="13" t="str">
        <f t="shared" si="73"/>
        <v>08</v>
      </c>
      <c r="D1156" s="13" t="str">
        <f t="shared" si="74"/>
        <v>03</v>
      </c>
      <c r="E1156" s="14" t="s">
        <v>252</v>
      </c>
      <c r="F1156" s="13" t="s">
        <v>66</v>
      </c>
      <c r="G1156" s="14" t="s">
        <v>2377</v>
      </c>
      <c r="H1156" s="13" t="s">
        <v>4345</v>
      </c>
      <c r="I1156" s="14" t="s">
        <v>2977</v>
      </c>
      <c r="J1156" s="24" t="s">
        <v>4340</v>
      </c>
      <c r="K1156" s="15" t="str">
        <f t="shared" si="75"/>
        <v>INSERT INTO UBIGEO (ID_DEP,ID_PRO,ID_DIS,NOMBRE_DEP,NOMBRE_PRO,NOMBRE_DIS) VALUES ('12','08','03','JUNIN','YAULI','HUAY-HUAY');</v>
      </c>
    </row>
    <row r="1157" spans="1:11" s="15" customFormat="1" ht="18" customHeight="1" x14ac:dyDescent="0.25">
      <c r="A1157" s="12" t="s">
        <v>2978</v>
      </c>
      <c r="B1157" s="13" t="str">
        <f t="shared" si="72"/>
        <v>12</v>
      </c>
      <c r="C1157" s="13" t="str">
        <f t="shared" si="73"/>
        <v>08</v>
      </c>
      <c r="D1157" s="13" t="str">
        <f t="shared" si="74"/>
        <v>04</v>
      </c>
      <c r="E1157" s="14" t="s">
        <v>252</v>
      </c>
      <c r="F1157" s="13" t="s">
        <v>66</v>
      </c>
      <c r="G1157" s="14" t="s">
        <v>2377</v>
      </c>
      <c r="H1157" s="13" t="s">
        <v>4345</v>
      </c>
      <c r="I1157" s="14" t="s">
        <v>2979</v>
      </c>
      <c r="J1157" s="24" t="s">
        <v>4341</v>
      </c>
      <c r="K1157" s="15" t="str">
        <f t="shared" si="75"/>
        <v>INSERT INTO UBIGEO (ID_DEP,ID_PRO,ID_DIS,NOMBRE_DEP,NOMBRE_PRO,NOMBRE_DIS) VALUES ('12','08','04','JUNIN','YAULI','MARCAPOMACOCHA');</v>
      </c>
    </row>
    <row r="1158" spans="1:11" s="15" customFormat="1" ht="18" customHeight="1" x14ac:dyDescent="0.25">
      <c r="A1158" s="12" t="s">
        <v>2980</v>
      </c>
      <c r="B1158" s="13" t="str">
        <f t="shared" si="72"/>
        <v>12</v>
      </c>
      <c r="C1158" s="13" t="str">
        <f t="shared" si="73"/>
        <v>08</v>
      </c>
      <c r="D1158" s="13" t="str">
        <f t="shared" si="74"/>
        <v>05</v>
      </c>
      <c r="E1158" s="14" t="s">
        <v>252</v>
      </c>
      <c r="F1158" s="13" t="s">
        <v>66</v>
      </c>
      <c r="G1158" s="14" t="s">
        <v>2377</v>
      </c>
      <c r="H1158" s="13" t="s">
        <v>4345</v>
      </c>
      <c r="I1158" s="14" t="s">
        <v>2981</v>
      </c>
      <c r="J1158" s="24" t="s">
        <v>4342</v>
      </c>
      <c r="K1158" s="15" t="str">
        <f t="shared" si="75"/>
        <v>INSERT INTO UBIGEO (ID_DEP,ID_PRO,ID_DIS,NOMBRE_DEP,NOMBRE_PRO,NOMBRE_DIS) VALUES ('12','08','05','JUNIN','YAULI','MOROCOCHA');</v>
      </c>
    </row>
    <row r="1159" spans="1:11" s="15" customFormat="1" ht="18" customHeight="1" x14ac:dyDescent="0.25">
      <c r="A1159" s="12" t="s">
        <v>2982</v>
      </c>
      <c r="B1159" s="13" t="str">
        <f t="shared" si="72"/>
        <v>12</v>
      </c>
      <c r="C1159" s="13" t="str">
        <f t="shared" si="73"/>
        <v>08</v>
      </c>
      <c r="D1159" s="13" t="str">
        <f t="shared" si="74"/>
        <v>06</v>
      </c>
      <c r="E1159" s="14" t="s">
        <v>252</v>
      </c>
      <c r="F1159" s="13" t="s">
        <v>66</v>
      </c>
      <c r="G1159" s="14" t="s">
        <v>2377</v>
      </c>
      <c r="H1159" s="13" t="s">
        <v>4345</v>
      </c>
      <c r="I1159" s="14" t="s">
        <v>1952</v>
      </c>
      <c r="J1159" s="24" t="s">
        <v>4343</v>
      </c>
      <c r="K1159" s="15" t="str">
        <f t="shared" si="75"/>
        <v>INSERT INTO UBIGEO (ID_DEP,ID_PRO,ID_DIS,NOMBRE_DEP,NOMBRE_PRO,NOMBRE_DIS) VALUES ('12','08','06','JUNIN','YAULI','PACCHA');</v>
      </c>
    </row>
    <row r="1160" spans="1:11" s="15" customFormat="1" ht="18" customHeight="1" x14ac:dyDescent="0.25">
      <c r="A1160" s="12" t="s">
        <v>2983</v>
      </c>
      <c r="B1160" s="13" t="str">
        <f t="shared" si="72"/>
        <v>12</v>
      </c>
      <c r="C1160" s="13" t="str">
        <f t="shared" si="73"/>
        <v>08</v>
      </c>
      <c r="D1160" s="13" t="str">
        <f t="shared" si="74"/>
        <v>07</v>
      </c>
      <c r="E1160" s="14" t="s">
        <v>252</v>
      </c>
      <c r="F1160" s="13" t="s">
        <v>66</v>
      </c>
      <c r="G1160" s="14" t="s">
        <v>2377</v>
      </c>
      <c r="H1160" s="13" t="s">
        <v>4345</v>
      </c>
      <c r="I1160" s="14" t="s">
        <v>2984</v>
      </c>
      <c r="J1160" s="24" t="s">
        <v>4344</v>
      </c>
      <c r="K1160" s="15" t="str">
        <f t="shared" si="75"/>
        <v>INSERT INTO UBIGEO (ID_DEP,ID_PRO,ID_DIS,NOMBRE_DEP,NOMBRE_PRO,NOMBRE_DIS) VALUES ('12','08','07','JUNIN','YAULI','SANTA BARBARA DE CARHUACAYAN');</v>
      </c>
    </row>
    <row r="1161" spans="1:11" s="15" customFormat="1" ht="18" customHeight="1" x14ac:dyDescent="0.25">
      <c r="A1161" s="12" t="s">
        <v>2985</v>
      </c>
      <c r="B1161" s="13" t="str">
        <f t="shared" si="72"/>
        <v>12</v>
      </c>
      <c r="C1161" s="13" t="str">
        <f t="shared" si="73"/>
        <v>08</v>
      </c>
      <c r="D1161" s="13" t="str">
        <f t="shared" si="74"/>
        <v>08</v>
      </c>
      <c r="E1161" s="14" t="s">
        <v>252</v>
      </c>
      <c r="F1161" s="13" t="s">
        <v>66</v>
      </c>
      <c r="G1161" s="14" t="s">
        <v>2377</v>
      </c>
      <c r="H1161" s="13" t="s">
        <v>4345</v>
      </c>
      <c r="I1161" s="14" t="s">
        <v>2986</v>
      </c>
      <c r="J1161" s="24" t="s">
        <v>4345</v>
      </c>
      <c r="K1161" s="15" t="str">
        <f t="shared" si="75"/>
        <v>INSERT INTO UBIGEO (ID_DEP,ID_PRO,ID_DIS,NOMBRE_DEP,NOMBRE_PRO,NOMBRE_DIS) VALUES ('12','08','08','JUNIN','YAULI','SANTA ROSA DE SACCO');</v>
      </c>
    </row>
    <row r="1162" spans="1:11" s="15" customFormat="1" ht="18" customHeight="1" x14ac:dyDescent="0.25">
      <c r="A1162" s="12" t="s">
        <v>2987</v>
      </c>
      <c r="B1162" s="13" t="str">
        <f t="shared" si="72"/>
        <v>12</v>
      </c>
      <c r="C1162" s="13" t="str">
        <f t="shared" si="73"/>
        <v>08</v>
      </c>
      <c r="D1162" s="13" t="str">
        <f t="shared" si="74"/>
        <v>09</v>
      </c>
      <c r="E1162" s="14" t="s">
        <v>252</v>
      </c>
      <c r="F1162" s="13" t="s">
        <v>66</v>
      </c>
      <c r="G1162" s="14" t="s">
        <v>2377</v>
      </c>
      <c r="H1162" s="13" t="s">
        <v>4345</v>
      </c>
      <c r="I1162" s="14" t="s">
        <v>2988</v>
      </c>
      <c r="J1162" s="24" t="s">
        <v>4346</v>
      </c>
      <c r="K1162" s="15" t="str">
        <f t="shared" si="75"/>
        <v>INSERT INTO UBIGEO (ID_DEP,ID_PRO,ID_DIS,NOMBRE_DEP,NOMBRE_PRO,NOMBRE_DIS) VALUES ('12','08','09','JUNIN','YAULI','SUITUCANCHA');</v>
      </c>
    </row>
    <row r="1163" spans="1:11" s="15" customFormat="1" ht="18" customHeight="1" x14ac:dyDescent="0.25">
      <c r="A1163" s="12" t="s">
        <v>2989</v>
      </c>
      <c r="B1163" s="13" t="str">
        <f t="shared" si="72"/>
        <v>12</v>
      </c>
      <c r="C1163" s="13" t="str">
        <f t="shared" si="73"/>
        <v>08</v>
      </c>
      <c r="D1163" s="13" t="str">
        <f t="shared" si="74"/>
        <v>10</v>
      </c>
      <c r="E1163" s="14" t="s">
        <v>252</v>
      </c>
      <c r="F1163" s="13" t="s">
        <v>66</v>
      </c>
      <c r="G1163" s="14" t="s">
        <v>2377</v>
      </c>
      <c r="H1163" s="13" t="s">
        <v>4345</v>
      </c>
      <c r="I1163" s="14" t="s">
        <v>2377</v>
      </c>
      <c r="J1163" s="24" t="s">
        <v>56</v>
      </c>
      <c r="K1163" s="15" t="str">
        <f t="shared" si="75"/>
        <v>INSERT INTO UBIGEO (ID_DEP,ID_PRO,ID_DIS,NOMBRE_DEP,NOMBRE_PRO,NOMBRE_DIS) VALUES ('12','08','10','JUNIN','YAULI','YAULI');</v>
      </c>
    </row>
    <row r="1164" spans="1:11" s="15" customFormat="1" ht="18" customHeight="1" x14ac:dyDescent="0.25">
      <c r="A1164" s="12" t="s">
        <v>2990</v>
      </c>
      <c r="B1164" s="13" t="str">
        <f t="shared" si="72"/>
        <v>12</v>
      </c>
      <c r="C1164" s="13" t="str">
        <f t="shared" si="73"/>
        <v>09</v>
      </c>
      <c r="D1164" s="13" t="str">
        <f t="shared" si="74"/>
        <v>01</v>
      </c>
      <c r="E1164" s="14" t="s">
        <v>252</v>
      </c>
      <c r="F1164" s="13" t="s">
        <v>66</v>
      </c>
      <c r="G1164" s="14" t="s">
        <v>2991</v>
      </c>
      <c r="H1164" s="13" t="s">
        <v>4346</v>
      </c>
      <c r="I1164" s="14" t="s">
        <v>2991</v>
      </c>
      <c r="J1164" s="24" t="s">
        <v>4338</v>
      </c>
      <c r="K1164" s="15" t="str">
        <f t="shared" si="75"/>
        <v>INSERT INTO UBIGEO (ID_DEP,ID_PRO,ID_DIS,NOMBRE_DEP,NOMBRE_PRO,NOMBRE_DIS) VALUES ('12','09','01','JUNIN','CHUPACA','CHUPACA');</v>
      </c>
    </row>
    <row r="1165" spans="1:11" s="15" customFormat="1" ht="18" customHeight="1" x14ac:dyDescent="0.25">
      <c r="A1165" s="12" t="s">
        <v>2992</v>
      </c>
      <c r="B1165" s="13" t="str">
        <f t="shared" si="72"/>
        <v>12</v>
      </c>
      <c r="C1165" s="13" t="str">
        <f t="shared" si="73"/>
        <v>09</v>
      </c>
      <c r="D1165" s="13" t="str">
        <f t="shared" si="74"/>
        <v>02</v>
      </c>
      <c r="E1165" s="14" t="s">
        <v>252</v>
      </c>
      <c r="F1165" s="13" t="s">
        <v>66</v>
      </c>
      <c r="G1165" s="14" t="s">
        <v>2991</v>
      </c>
      <c r="H1165" s="13" t="s">
        <v>4346</v>
      </c>
      <c r="I1165" s="14" t="s">
        <v>2993</v>
      </c>
      <c r="J1165" s="24" t="s">
        <v>4339</v>
      </c>
      <c r="K1165" s="15" t="str">
        <f t="shared" si="75"/>
        <v>INSERT INTO UBIGEO (ID_DEP,ID_PRO,ID_DIS,NOMBRE_DEP,NOMBRE_PRO,NOMBRE_DIS) VALUES ('12','09','02','JUNIN','CHUPACA','AHUAC');</v>
      </c>
    </row>
    <row r="1166" spans="1:11" s="15" customFormat="1" ht="18" customHeight="1" x14ac:dyDescent="0.25">
      <c r="A1166" s="12" t="s">
        <v>2994</v>
      </c>
      <c r="B1166" s="13" t="str">
        <f t="shared" si="72"/>
        <v>12</v>
      </c>
      <c r="C1166" s="13" t="str">
        <f t="shared" si="73"/>
        <v>09</v>
      </c>
      <c r="D1166" s="13" t="str">
        <f t="shared" si="74"/>
        <v>03</v>
      </c>
      <c r="E1166" s="14" t="s">
        <v>252</v>
      </c>
      <c r="F1166" s="13" t="s">
        <v>66</v>
      </c>
      <c r="G1166" s="14" t="s">
        <v>2991</v>
      </c>
      <c r="H1166" s="13" t="s">
        <v>4346</v>
      </c>
      <c r="I1166" s="14" t="s">
        <v>2995</v>
      </c>
      <c r="J1166" s="24" t="s">
        <v>4340</v>
      </c>
      <c r="K1166" s="15" t="str">
        <f t="shared" si="75"/>
        <v>INSERT INTO UBIGEO (ID_DEP,ID_PRO,ID_DIS,NOMBRE_DEP,NOMBRE_PRO,NOMBRE_DIS) VALUES ('12','09','03','JUNIN','CHUPACA','CHONGOS BAJO');</v>
      </c>
    </row>
    <row r="1167" spans="1:11" s="15" customFormat="1" ht="18" customHeight="1" x14ac:dyDescent="0.25">
      <c r="A1167" s="12" t="s">
        <v>2996</v>
      </c>
      <c r="B1167" s="13" t="str">
        <f t="shared" si="72"/>
        <v>12</v>
      </c>
      <c r="C1167" s="13" t="str">
        <f t="shared" si="73"/>
        <v>09</v>
      </c>
      <c r="D1167" s="13" t="str">
        <f t="shared" si="74"/>
        <v>04</v>
      </c>
      <c r="E1167" s="14" t="s">
        <v>252</v>
      </c>
      <c r="F1167" s="13" t="s">
        <v>66</v>
      </c>
      <c r="G1167" s="14" t="s">
        <v>2991</v>
      </c>
      <c r="H1167" s="13" t="s">
        <v>4346</v>
      </c>
      <c r="I1167" s="14" t="s">
        <v>2997</v>
      </c>
      <c r="J1167" s="24" t="s">
        <v>4341</v>
      </c>
      <c r="K1167" s="15" t="str">
        <f t="shared" si="75"/>
        <v>INSERT INTO UBIGEO (ID_DEP,ID_PRO,ID_DIS,NOMBRE_DEP,NOMBRE_PRO,NOMBRE_DIS) VALUES ('12','09','04','JUNIN','CHUPACA','HUACHAC');</v>
      </c>
    </row>
    <row r="1168" spans="1:11" s="15" customFormat="1" ht="18" customHeight="1" x14ac:dyDescent="0.25">
      <c r="A1168" s="12" t="s">
        <v>2998</v>
      </c>
      <c r="B1168" s="13" t="str">
        <f t="shared" si="72"/>
        <v>12</v>
      </c>
      <c r="C1168" s="13" t="str">
        <f t="shared" si="73"/>
        <v>09</v>
      </c>
      <c r="D1168" s="13" t="str">
        <f t="shared" si="74"/>
        <v>05</v>
      </c>
      <c r="E1168" s="14" t="s">
        <v>252</v>
      </c>
      <c r="F1168" s="13" t="s">
        <v>66</v>
      </c>
      <c r="G1168" s="14" t="s">
        <v>2991</v>
      </c>
      <c r="H1168" s="13" t="s">
        <v>4346</v>
      </c>
      <c r="I1168" s="14" t="s">
        <v>2999</v>
      </c>
      <c r="J1168" s="24" t="s">
        <v>4342</v>
      </c>
      <c r="K1168" s="15" t="str">
        <f t="shared" si="75"/>
        <v>INSERT INTO UBIGEO (ID_DEP,ID_PRO,ID_DIS,NOMBRE_DEP,NOMBRE_PRO,NOMBRE_DIS) VALUES ('12','09','05','JUNIN','CHUPACA','HUAMANCACA CHICO');</v>
      </c>
    </row>
    <row r="1169" spans="1:11" s="15" customFormat="1" ht="18" customHeight="1" x14ac:dyDescent="0.25">
      <c r="A1169" s="12" t="s">
        <v>3000</v>
      </c>
      <c r="B1169" s="13" t="str">
        <f t="shared" si="72"/>
        <v>12</v>
      </c>
      <c r="C1169" s="13" t="str">
        <f t="shared" si="73"/>
        <v>09</v>
      </c>
      <c r="D1169" s="13" t="str">
        <f t="shared" si="74"/>
        <v>06</v>
      </c>
      <c r="E1169" s="14" t="s">
        <v>252</v>
      </c>
      <c r="F1169" s="13" t="s">
        <v>66</v>
      </c>
      <c r="G1169" s="14" t="s">
        <v>2991</v>
      </c>
      <c r="H1169" s="13" t="s">
        <v>4346</v>
      </c>
      <c r="I1169" s="14" t="s">
        <v>3001</v>
      </c>
      <c r="J1169" s="24" t="s">
        <v>4343</v>
      </c>
      <c r="K1169" s="15" t="str">
        <f t="shared" si="75"/>
        <v>INSERT INTO UBIGEO (ID_DEP,ID_PRO,ID_DIS,NOMBRE_DEP,NOMBRE_PRO,NOMBRE_DIS) VALUES ('12','09','06','JUNIN','CHUPACA','SAN JUAN DE ISCOS');</v>
      </c>
    </row>
    <row r="1170" spans="1:11" s="15" customFormat="1" ht="18" customHeight="1" x14ac:dyDescent="0.25">
      <c r="A1170" s="12" t="s">
        <v>3002</v>
      </c>
      <c r="B1170" s="13" t="str">
        <f t="shared" si="72"/>
        <v>12</v>
      </c>
      <c r="C1170" s="13" t="str">
        <f t="shared" si="73"/>
        <v>09</v>
      </c>
      <c r="D1170" s="13" t="str">
        <f t="shared" si="74"/>
        <v>07</v>
      </c>
      <c r="E1170" s="14" t="s">
        <v>252</v>
      </c>
      <c r="F1170" s="13" t="s">
        <v>66</v>
      </c>
      <c r="G1170" s="14" t="s">
        <v>2991</v>
      </c>
      <c r="H1170" s="13" t="s">
        <v>4346</v>
      </c>
      <c r="I1170" s="14" t="s">
        <v>3003</v>
      </c>
      <c r="J1170" s="24" t="s">
        <v>4344</v>
      </c>
      <c r="K1170" s="15" t="str">
        <f t="shared" si="75"/>
        <v>INSERT INTO UBIGEO (ID_DEP,ID_PRO,ID_DIS,NOMBRE_DEP,NOMBRE_PRO,NOMBRE_DIS) VALUES ('12','09','07','JUNIN','CHUPACA','SAN JUAN DE JARPA');</v>
      </c>
    </row>
    <row r="1171" spans="1:11" s="15" customFormat="1" ht="18" customHeight="1" x14ac:dyDescent="0.25">
      <c r="A1171" s="12" t="s">
        <v>3004</v>
      </c>
      <c r="B1171" s="13" t="str">
        <f t="shared" si="72"/>
        <v>12</v>
      </c>
      <c r="C1171" s="13" t="str">
        <f t="shared" si="73"/>
        <v>09</v>
      </c>
      <c r="D1171" s="13" t="str">
        <f t="shared" si="74"/>
        <v>08</v>
      </c>
      <c r="E1171" s="14" t="s">
        <v>252</v>
      </c>
      <c r="F1171" s="13" t="s">
        <v>66</v>
      </c>
      <c r="G1171" s="14" t="s">
        <v>2991</v>
      </c>
      <c r="H1171" s="13" t="s">
        <v>4346</v>
      </c>
      <c r="I1171" s="14" t="s">
        <v>3005</v>
      </c>
      <c r="J1171" s="24" t="s">
        <v>4345</v>
      </c>
      <c r="K1171" s="15" t="str">
        <f t="shared" si="75"/>
        <v>INSERT INTO UBIGEO (ID_DEP,ID_PRO,ID_DIS,NOMBRE_DEP,NOMBRE_PRO,NOMBRE_DIS) VALUES ('12','09','08','JUNIN','CHUPACA','TRES DE DICIEMBRE');</v>
      </c>
    </row>
    <row r="1172" spans="1:11" s="15" customFormat="1" ht="18" customHeight="1" x14ac:dyDescent="0.25">
      <c r="A1172" s="12" t="s">
        <v>3006</v>
      </c>
      <c r="B1172" s="13" t="str">
        <f t="shared" si="72"/>
        <v>12</v>
      </c>
      <c r="C1172" s="13" t="str">
        <f t="shared" si="73"/>
        <v>09</v>
      </c>
      <c r="D1172" s="13" t="str">
        <f t="shared" si="74"/>
        <v>09</v>
      </c>
      <c r="E1172" s="14" t="s">
        <v>252</v>
      </c>
      <c r="F1172" s="13" t="s">
        <v>66</v>
      </c>
      <c r="G1172" s="14" t="s">
        <v>2991</v>
      </c>
      <c r="H1172" s="13" t="s">
        <v>4346</v>
      </c>
      <c r="I1172" s="14" t="s">
        <v>654</v>
      </c>
      <c r="J1172" s="24" t="s">
        <v>4346</v>
      </c>
      <c r="K1172" s="15" t="str">
        <f t="shared" si="75"/>
        <v>INSERT INTO UBIGEO (ID_DEP,ID_PRO,ID_DIS,NOMBRE_DEP,NOMBRE_PRO,NOMBRE_DIS) VALUES ('12','09','09','JUNIN','CHUPACA','YANACANCHA');</v>
      </c>
    </row>
    <row r="1173" spans="1:11" s="15" customFormat="1" ht="18" customHeight="1" x14ac:dyDescent="0.25">
      <c r="A1173" s="12" t="s">
        <v>3007</v>
      </c>
      <c r="B1173" s="13" t="str">
        <f t="shared" si="72"/>
        <v>13</v>
      </c>
      <c r="C1173" s="13" t="str">
        <f t="shared" si="73"/>
        <v>01</v>
      </c>
      <c r="D1173" s="13" t="str">
        <f t="shared" si="74"/>
        <v>01</v>
      </c>
      <c r="E1173" s="14" t="s">
        <v>281</v>
      </c>
      <c r="F1173" s="13" t="s">
        <v>70</v>
      </c>
      <c r="G1173" s="14" t="s">
        <v>301</v>
      </c>
      <c r="H1173" s="13" t="s">
        <v>4338</v>
      </c>
      <c r="I1173" s="14" t="s">
        <v>301</v>
      </c>
      <c r="J1173" s="24" t="s">
        <v>4338</v>
      </c>
      <c r="K1173" s="15" t="str">
        <f t="shared" si="75"/>
        <v>INSERT INTO UBIGEO (ID_DEP,ID_PRO,ID_DIS,NOMBRE_DEP,NOMBRE_PRO,NOMBRE_DIS) VALUES ('13','01','01','LA LIBERTAD','TRUJILLO','TRUJILLO');</v>
      </c>
    </row>
    <row r="1174" spans="1:11" s="15" customFormat="1" ht="18" customHeight="1" x14ac:dyDescent="0.25">
      <c r="A1174" s="12" t="s">
        <v>3008</v>
      </c>
      <c r="B1174" s="13" t="str">
        <f t="shared" si="72"/>
        <v>13</v>
      </c>
      <c r="C1174" s="13" t="str">
        <f t="shared" si="73"/>
        <v>01</v>
      </c>
      <c r="D1174" s="13" t="str">
        <f t="shared" si="74"/>
        <v>02</v>
      </c>
      <c r="E1174" s="14" t="s">
        <v>281</v>
      </c>
      <c r="F1174" s="13" t="s">
        <v>70</v>
      </c>
      <c r="G1174" s="14" t="s">
        <v>301</v>
      </c>
      <c r="H1174" s="13" t="s">
        <v>4338</v>
      </c>
      <c r="I1174" s="14" t="s">
        <v>1391</v>
      </c>
      <c r="J1174" s="24" t="s">
        <v>4339</v>
      </c>
      <c r="K1174" s="15" t="str">
        <f t="shared" si="75"/>
        <v>INSERT INTO UBIGEO (ID_DEP,ID_PRO,ID_DIS,NOMBRE_DEP,NOMBRE_PRO,NOMBRE_DIS) VALUES ('13','01','02','LA LIBERTAD','TRUJILLO','EL PORVENIR');</v>
      </c>
    </row>
    <row r="1175" spans="1:11" s="15" customFormat="1" ht="18" customHeight="1" x14ac:dyDescent="0.25">
      <c r="A1175" s="12" t="s">
        <v>3009</v>
      </c>
      <c r="B1175" s="13" t="str">
        <f t="shared" si="72"/>
        <v>13</v>
      </c>
      <c r="C1175" s="13" t="str">
        <f t="shared" si="73"/>
        <v>01</v>
      </c>
      <c r="D1175" s="13" t="str">
        <f t="shared" si="74"/>
        <v>03</v>
      </c>
      <c r="E1175" s="14" t="s">
        <v>281</v>
      </c>
      <c r="F1175" s="13" t="s">
        <v>70</v>
      </c>
      <c r="G1175" s="14" t="s">
        <v>301</v>
      </c>
      <c r="H1175" s="13" t="s">
        <v>4338</v>
      </c>
      <c r="I1175" s="14" t="s">
        <v>3010</v>
      </c>
      <c r="J1175" s="24" t="s">
        <v>4340</v>
      </c>
      <c r="K1175" s="15" t="str">
        <f t="shared" si="75"/>
        <v>INSERT INTO UBIGEO (ID_DEP,ID_PRO,ID_DIS,NOMBRE_DEP,NOMBRE_PRO,NOMBRE_DIS) VALUES ('13','01','03','LA LIBERTAD','TRUJILLO','FLORENCIA DE MORA');</v>
      </c>
    </row>
    <row r="1176" spans="1:11" s="15" customFormat="1" ht="18" customHeight="1" x14ac:dyDescent="0.25">
      <c r="A1176" s="12" t="s">
        <v>3011</v>
      </c>
      <c r="B1176" s="13" t="str">
        <f t="shared" si="72"/>
        <v>13</v>
      </c>
      <c r="C1176" s="13" t="str">
        <f t="shared" si="73"/>
        <v>01</v>
      </c>
      <c r="D1176" s="13" t="str">
        <f t="shared" si="74"/>
        <v>04</v>
      </c>
      <c r="E1176" s="14" t="s">
        <v>281</v>
      </c>
      <c r="F1176" s="13" t="s">
        <v>70</v>
      </c>
      <c r="G1176" s="14" t="s">
        <v>301</v>
      </c>
      <c r="H1176" s="13" t="s">
        <v>4338</v>
      </c>
      <c r="I1176" s="14" t="s">
        <v>3012</v>
      </c>
      <c r="J1176" s="24" t="s">
        <v>4341</v>
      </c>
      <c r="K1176" s="15" t="str">
        <f t="shared" si="75"/>
        <v>INSERT INTO UBIGEO (ID_DEP,ID_PRO,ID_DIS,NOMBRE_DEP,NOMBRE_PRO,NOMBRE_DIS) VALUES ('13','01','04','LA LIBERTAD','TRUJILLO','HUANCHACO');</v>
      </c>
    </row>
    <row r="1177" spans="1:11" s="15" customFormat="1" ht="18" customHeight="1" x14ac:dyDescent="0.25">
      <c r="A1177" s="12" t="s">
        <v>3013</v>
      </c>
      <c r="B1177" s="13" t="str">
        <f t="shared" si="72"/>
        <v>13</v>
      </c>
      <c r="C1177" s="13" t="str">
        <f t="shared" si="73"/>
        <v>01</v>
      </c>
      <c r="D1177" s="13" t="str">
        <f t="shared" si="74"/>
        <v>05</v>
      </c>
      <c r="E1177" s="14" t="s">
        <v>281</v>
      </c>
      <c r="F1177" s="13" t="s">
        <v>70</v>
      </c>
      <c r="G1177" s="14" t="s">
        <v>301</v>
      </c>
      <c r="H1177" s="13" t="s">
        <v>4338</v>
      </c>
      <c r="I1177" s="14" t="s">
        <v>302</v>
      </c>
      <c r="J1177" s="24" t="s">
        <v>4342</v>
      </c>
      <c r="K1177" s="15" t="str">
        <f t="shared" si="75"/>
        <v>INSERT INTO UBIGEO (ID_DEP,ID_PRO,ID_DIS,NOMBRE_DEP,NOMBRE_PRO,NOMBRE_DIS) VALUES ('13','01','05','LA LIBERTAD','TRUJILLO','LA ESPERANZA');</v>
      </c>
    </row>
    <row r="1178" spans="1:11" s="15" customFormat="1" ht="18" customHeight="1" x14ac:dyDescent="0.25">
      <c r="A1178" s="12" t="s">
        <v>3014</v>
      </c>
      <c r="B1178" s="13" t="str">
        <f t="shared" si="72"/>
        <v>13</v>
      </c>
      <c r="C1178" s="13" t="str">
        <f t="shared" si="73"/>
        <v>01</v>
      </c>
      <c r="D1178" s="13" t="str">
        <f t="shared" si="74"/>
        <v>06</v>
      </c>
      <c r="E1178" s="14" t="s">
        <v>281</v>
      </c>
      <c r="F1178" s="13" t="s">
        <v>70</v>
      </c>
      <c r="G1178" s="14" t="s">
        <v>301</v>
      </c>
      <c r="H1178" s="13" t="s">
        <v>4338</v>
      </c>
      <c r="I1178" s="14" t="s">
        <v>3015</v>
      </c>
      <c r="J1178" s="24" t="s">
        <v>4343</v>
      </c>
      <c r="K1178" s="15" t="str">
        <f t="shared" si="75"/>
        <v>INSERT INTO UBIGEO (ID_DEP,ID_PRO,ID_DIS,NOMBRE_DEP,NOMBRE_PRO,NOMBRE_DIS) VALUES ('13','01','06','LA LIBERTAD','TRUJILLO','LAREDO');</v>
      </c>
    </row>
    <row r="1179" spans="1:11" s="15" customFormat="1" ht="18" customHeight="1" x14ac:dyDescent="0.25">
      <c r="A1179" s="12" t="s">
        <v>3016</v>
      </c>
      <c r="B1179" s="13" t="str">
        <f t="shared" si="72"/>
        <v>13</v>
      </c>
      <c r="C1179" s="13" t="str">
        <f t="shared" si="73"/>
        <v>01</v>
      </c>
      <c r="D1179" s="13" t="str">
        <f t="shared" si="74"/>
        <v>07</v>
      </c>
      <c r="E1179" s="14" t="s">
        <v>281</v>
      </c>
      <c r="F1179" s="13" t="s">
        <v>70</v>
      </c>
      <c r="G1179" s="14" t="s">
        <v>301</v>
      </c>
      <c r="H1179" s="13" t="s">
        <v>4338</v>
      </c>
      <c r="I1179" s="14" t="s">
        <v>3017</v>
      </c>
      <c r="J1179" s="24" t="s">
        <v>4344</v>
      </c>
      <c r="K1179" s="15" t="str">
        <f t="shared" si="75"/>
        <v>INSERT INTO UBIGEO (ID_DEP,ID_PRO,ID_DIS,NOMBRE_DEP,NOMBRE_PRO,NOMBRE_DIS) VALUES ('13','01','07','LA LIBERTAD','TRUJILLO','MOCHE');</v>
      </c>
    </row>
    <row r="1180" spans="1:11" s="15" customFormat="1" ht="18" customHeight="1" x14ac:dyDescent="0.25">
      <c r="A1180" s="12" t="s">
        <v>3018</v>
      </c>
      <c r="B1180" s="13" t="str">
        <f t="shared" si="72"/>
        <v>13</v>
      </c>
      <c r="C1180" s="13" t="str">
        <f t="shared" si="73"/>
        <v>01</v>
      </c>
      <c r="D1180" s="13" t="str">
        <f t="shared" si="74"/>
        <v>08</v>
      </c>
      <c r="E1180" s="14" t="s">
        <v>281</v>
      </c>
      <c r="F1180" s="13" t="s">
        <v>70</v>
      </c>
      <c r="G1180" s="14" t="s">
        <v>301</v>
      </c>
      <c r="H1180" s="13" t="s">
        <v>4338</v>
      </c>
      <c r="I1180" s="14" t="s">
        <v>3019</v>
      </c>
      <c r="J1180" s="24" t="s">
        <v>4345</v>
      </c>
      <c r="K1180" s="15" t="str">
        <f t="shared" si="75"/>
        <v>INSERT INTO UBIGEO (ID_DEP,ID_PRO,ID_DIS,NOMBRE_DEP,NOMBRE_PRO,NOMBRE_DIS) VALUES ('13','01','08','LA LIBERTAD','TRUJILLO','POROTO');</v>
      </c>
    </row>
    <row r="1181" spans="1:11" s="15" customFormat="1" ht="18" customHeight="1" x14ac:dyDescent="0.25">
      <c r="A1181" s="12" t="s">
        <v>3020</v>
      </c>
      <c r="B1181" s="13" t="str">
        <f t="shared" si="72"/>
        <v>13</v>
      </c>
      <c r="C1181" s="13" t="str">
        <f t="shared" si="73"/>
        <v>01</v>
      </c>
      <c r="D1181" s="13" t="str">
        <f t="shared" si="74"/>
        <v>09</v>
      </c>
      <c r="E1181" s="14" t="s">
        <v>281</v>
      </c>
      <c r="F1181" s="13" t="s">
        <v>70</v>
      </c>
      <c r="G1181" s="14" t="s">
        <v>301</v>
      </c>
      <c r="H1181" s="13" t="s">
        <v>4338</v>
      </c>
      <c r="I1181" s="14" t="s">
        <v>3021</v>
      </c>
      <c r="J1181" s="24" t="s">
        <v>4346</v>
      </c>
      <c r="K1181" s="15" t="str">
        <f t="shared" si="75"/>
        <v>INSERT INTO UBIGEO (ID_DEP,ID_PRO,ID_DIS,NOMBRE_DEP,NOMBRE_PRO,NOMBRE_DIS) VALUES ('13','01','09','LA LIBERTAD','TRUJILLO','SALAVERRY');</v>
      </c>
    </row>
    <row r="1182" spans="1:11" s="15" customFormat="1" ht="18" customHeight="1" x14ac:dyDescent="0.25">
      <c r="A1182" s="12" t="s">
        <v>3022</v>
      </c>
      <c r="B1182" s="13" t="str">
        <f t="shared" si="72"/>
        <v>13</v>
      </c>
      <c r="C1182" s="13" t="str">
        <f t="shared" si="73"/>
        <v>01</v>
      </c>
      <c r="D1182" s="13" t="str">
        <f t="shared" si="74"/>
        <v>10</v>
      </c>
      <c r="E1182" s="14" t="s">
        <v>281</v>
      </c>
      <c r="F1182" s="13" t="s">
        <v>70</v>
      </c>
      <c r="G1182" s="14" t="s">
        <v>301</v>
      </c>
      <c r="H1182" s="13" t="s">
        <v>4338</v>
      </c>
      <c r="I1182" s="14" t="s">
        <v>3023</v>
      </c>
      <c r="J1182" s="24" t="s">
        <v>56</v>
      </c>
      <c r="K1182" s="15" t="str">
        <f t="shared" si="75"/>
        <v>INSERT INTO UBIGEO (ID_DEP,ID_PRO,ID_DIS,NOMBRE_DEP,NOMBRE_PRO,NOMBRE_DIS) VALUES ('13','01','10','LA LIBERTAD','TRUJILLO','SIMBAL');</v>
      </c>
    </row>
    <row r="1183" spans="1:11" s="15" customFormat="1" ht="18" customHeight="1" x14ac:dyDescent="0.25">
      <c r="A1183" s="12" t="s">
        <v>3024</v>
      </c>
      <c r="B1183" s="13" t="str">
        <f t="shared" si="72"/>
        <v>13</v>
      </c>
      <c r="C1183" s="13" t="str">
        <f t="shared" si="73"/>
        <v>01</v>
      </c>
      <c r="D1183" s="13" t="str">
        <f t="shared" si="74"/>
        <v>11</v>
      </c>
      <c r="E1183" s="14" t="s">
        <v>281</v>
      </c>
      <c r="F1183" s="13" t="s">
        <v>70</v>
      </c>
      <c r="G1183" s="14" t="s">
        <v>301</v>
      </c>
      <c r="H1183" s="13" t="s">
        <v>4338</v>
      </c>
      <c r="I1183" s="14" t="s">
        <v>3025</v>
      </c>
      <c r="J1183" s="24" t="s">
        <v>61</v>
      </c>
      <c r="K1183" s="15" t="str">
        <f t="shared" si="75"/>
        <v>INSERT INTO UBIGEO (ID_DEP,ID_PRO,ID_DIS,NOMBRE_DEP,NOMBRE_PRO,NOMBRE_DIS) VALUES ('13','01','11','LA LIBERTAD','TRUJILLO','VICTOR LARCO HERRERA');</v>
      </c>
    </row>
    <row r="1184" spans="1:11" s="15" customFormat="1" ht="18" customHeight="1" x14ac:dyDescent="0.25">
      <c r="A1184" s="12" t="s">
        <v>3026</v>
      </c>
      <c r="B1184" s="13" t="str">
        <f t="shared" si="72"/>
        <v>13</v>
      </c>
      <c r="C1184" s="13" t="str">
        <f t="shared" si="73"/>
        <v>01</v>
      </c>
      <c r="D1184" s="13" t="str">
        <f t="shared" si="74"/>
        <v>12</v>
      </c>
      <c r="E1184" s="14" t="s">
        <v>281</v>
      </c>
      <c r="F1184" s="13" t="s">
        <v>70</v>
      </c>
      <c r="G1184" s="14" t="s">
        <v>301</v>
      </c>
      <c r="H1184" s="13" t="s">
        <v>4338</v>
      </c>
      <c r="I1184" s="14" t="s">
        <v>3027</v>
      </c>
      <c r="J1184" s="24" t="s">
        <v>66</v>
      </c>
      <c r="K1184" s="15" t="str">
        <f t="shared" si="75"/>
        <v>INSERT INTO UBIGEO (ID_DEP,ID_PRO,ID_DIS,NOMBRE_DEP,NOMBRE_PRO,NOMBRE_DIS) VALUES ('13','01','12','LA LIBERTAD','TRUJILLO','ALTO TRUJILLO');</v>
      </c>
    </row>
    <row r="1185" spans="1:11" s="15" customFormat="1" ht="18" customHeight="1" x14ac:dyDescent="0.25">
      <c r="A1185" s="12" t="s">
        <v>3028</v>
      </c>
      <c r="B1185" s="13" t="str">
        <f t="shared" si="72"/>
        <v>13</v>
      </c>
      <c r="C1185" s="13" t="str">
        <f t="shared" si="73"/>
        <v>02</v>
      </c>
      <c r="D1185" s="13" t="str">
        <f t="shared" si="74"/>
        <v>01</v>
      </c>
      <c r="E1185" s="14" t="s">
        <v>281</v>
      </c>
      <c r="F1185" s="13" t="s">
        <v>70</v>
      </c>
      <c r="G1185" s="14" t="s">
        <v>282</v>
      </c>
      <c r="H1185" s="13" t="s">
        <v>4339</v>
      </c>
      <c r="I1185" s="14" t="s">
        <v>282</v>
      </c>
      <c r="J1185" s="24" t="s">
        <v>4338</v>
      </c>
      <c r="K1185" s="15" t="str">
        <f t="shared" si="75"/>
        <v>INSERT INTO UBIGEO (ID_DEP,ID_PRO,ID_DIS,NOMBRE_DEP,NOMBRE_PRO,NOMBRE_DIS) VALUES ('13','02','01','LA LIBERTAD','ASCOPE','ASCOPE');</v>
      </c>
    </row>
    <row r="1186" spans="1:11" s="15" customFormat="1" ht="18" customHeight="1" x14ac:dyDescent="0.25">
      <c r="A1186" s="12" t="s">
        <v>3029</v>
      </c>
      <c r="B1186" s="13" t="str">
        <f t="shared" si="72"/>
        <v>13</v>
      </c>
      <c r="C1186" s="13" t="str">
        <f t="shared" si="73"/>
        <v>02</v>
      </c>
      <c r="D1186" s="13" t="str">
        <f t="shared" si="74"/>
        <v>02</v>
      </c>
      <c r="E1186" s="14" t="s">
        <v>281</v>
      </c>
      <c r="F1186" s="13" t="s">
        <v>70</v>
      </c>
      <c r="G1186" s="14" t="s">
        <v>282</v>
      </c>
      <c r="H1186" s="13" t="s">
        <v>4339</v>
      </c>
      <c r="I1186" s="14" t="s">
        <v>3030</v>
      </c>
      <c r="J1186" s="24" t="s">
        <v>4339</v>
      </c>
      <c r="K1186" s="15" t="str">
        <f t="shared" si="75"/>
        <v>INSERT INTO UBIGEO (ID_DEP,ID_PRO,ID_DIS,NOMBRE_DEP,NOMBRE_PRO,NOMBRE_DIS) VALUES ('13','02','02','LA LIBERTAD','ASCOPE','CHICAMA');</v>
      </c>
    </row>
    <row r="1187" spans="1:11" s="15" customFormat="1" ht="18" customHeight="1" x14ac:dyDescent="0.25">
      <c r="A1187" s="12" t="s">
        <v>3031</v>
      </c>
      <c r="B1187" s="13" t="str">
        <f t="shared" si="72"/>
        <v>13</v>
      </c>
      <c r="C1187" s="13" t="str">
        <f t="shared" si="73"/>
        <v>02</v>
      </c>
      <c r="D1187" s="13" t="str">
        <f t="shared" si="74"/>
        <v>03</v>
      </c>
      <c r="E1187" s="14" t="s">
        <v>281</v>
      </c>
      <c r="F1187" s="13" t="s">
        <v>70</v>
      </c>
      <c r="G1187" s="14" t="s">
        <v>282</v>
      </c>
      <c r="H1187" s="13" t="s">
        <v>4339</v>
      </c>
      <c r="I1187" s="14" t="s">
        <v>283</v>
      </c>
      <c r="J1187" s="24" t="s">
        <v>4340</v>
      </c>
      <c r="K1187" s="15" t="str">
        <f t="shared" si="75"/>
        <v>INSERT INTO UBIGEO (ID_DEP,ID_PRO,ID_DIS,NOMBRE_DEP,NOMBRE_PRO,NOMBRE_DIS) VALUES ('13','02','03','LA LIBERTAD','ASCOPE','CHOCOPE');</v>
      </c>
    </row>
    <row r="1188" spans="1:11" s="15" customFormat="1" ht="18" customHeight="1" x14ac:dyDescent="0.25">
      <c r="A1188" s="12" t="s">
        <v>3032</v>
      </c>
      <c r="B1188" s="13" t="str">
        <f t="shared" si="72"/>
        <v>13</v>
      </c>
      <c r="C1188" s="13" t="str">
        <f t="shared" si="73"/>
        <v>02</v>
      </c>
      <c r="D1188" s="13" t="str">
        <f t="shared" si="74"/>
        <v>04</v>
      </c>
      <c r="E1188" s="14" t="s">
        <v>281</v>
      </c>
      <c r="F1188" s="13" t="s">
        <v>70</v>
      </c>
      <c r="G1188" s="14" t="s">
        <v>282</v>
      </c>
      <c r="H1188" s="13" t="s">
        <v>4339</v>
      </c>
      <c r="I1188" s="14" t="s">
        <v>3033</v>
      </c>
      <c r="J1188" s="24" t="s">
        <v>4341</v>
      </c>
      <c r="K1188" s="15" t="str">
        <f t="shared" si="75"/>
        <v>INSERT INTO UBIGEO (ID_DEP,ID_PRO,ID_DIS,NOMBRE_DEP,NOMBRE_PRO,NOMBRE_DIS) VALUES ('13','02','04','LA LIBERTAD','ASCOPE','MAGDALENA DE CAO');</v>
      </c>
    </row>
    <row r="1189" spans="1:11" s="15" customFormat="1" ht="18" customHeight="1" x14ac:dyDescent="0.25">
      <c r="A1189" s="12" t="s">
        <v>3034</v>
      </c>
      <c r="B1189" s="13" t="str">
        <f t="shared" si="72"/>
        <v>13</v>
      </c>
      <c r="C1189" s="13" t="str">
        <f t="shared" si="73"/>
        <v>02</v>
      </c>
      <c r="D1189" s="13" t="str">
        <f t="shared" si="74"/>
        <v>05</v>
      </c>
      <c r="E1189" s="14" t="s">
        <v>281</v>
      </c>
      <c r="F1189" s="13" t="s">
        <v>70</v>
      </c>
      <c r="G1189" s="14" t="s">
        <v>282</v>
      </c>
      <c r="H1189" s="13" t="s">
        <v>4339</v>
      </c>
      <c r="I1189" s="14" t="s">
        <v>3035</v>
      </c>
      <c r="J1189" s="24" t="s">
        <v>4342</v>
      </c>
      <c r="K1189" s="15" t="str">
        <f t="shared" si="75"/>
        <v>INSERT INTO UBIGEO (ID_DEP,ID_PRO,ID_DIS,NOMBRE_DEP,NOMBRE_PRO,NOMBRE_DIS) VALUES ('13','02','05','LA LIBERTAD','ASCOPE','PAIJAN');</v>
      </c>
    </row>
    <row r="1190" spans="1:11" s="15" customFormat="1" ht="18" customHeight="1" x14ac:dyDescent="0.25">
      <c r="A1190" s="12" t="s">
        <v>3036</v>
      </c>
      <c r="B1190" s="13" t="str">
        <f t="shared" si="72"/>
        <v>13</v>
      </c>
      <c r="C1190" s="13" t="str">
        <f t="shared" si="73"/>
        <v>02</v>
      </c>
      <c r="D1190" s="13" t="str">
        <f t="shared" si="74"/>
        <v>06</v>
      </c>
      <c r="E1190" s="14" t="s">
        <v>281</v>
      </c>
      <c r="F1190" s="13" t="s">
        <v>70</v>
      </c>
      <c r="G1190" s="14" t="s">
        <v>282</v>
      </c>
      <c r="H1190" s="13" t="s">
        <v>4339</v>
      </c>
      <c r="I1190" s="14" t="s">
        <v>3037</v>
      </c>
      <c r="J1190" s="24" t="s">
        <v>4343</v>
      </c>
      <c r="K1190" s="15" t="str">
        <f t="shared" si="75"/>
        <v>INSERT INTO UBIGEO (ID_DEP,ID_PRO,ID_DIS,NOMBRE_DEP,NOMBRE_PRO,NOMBRE_DIS) VALUES ('13','02','06','LA LIBERTAD','ASCOPE','RAZURI');</v>
      </c>
    </row>
    <row r="1191" spans="1:11" s="15" customFormat="1" ht="18" customHeight="1" x14ac:dyDescent="0.25">
      <c r="A1191" s="12" t="s">
        <v>3038</v>
      </c>
      <c r="B1191" s="13" t="str">
        <f t="shared" si="72"/>
        <v>13</v>
      </c>
      <c r="C1191" s="13" t="str">
        <f t="shared" si="73"/>
        <v>02</v>
      </c>
      <c r="D1191" s="13" t="str">
        <f t="shared" si="74"/>
        <v>07</v>
      </c>
      <c r="E1191" s="14" t="s">
        <v>281</v>
      </c>
      <c r="F1191" s="13" t="s">
        <v>70</v>
      </c>
      <c r="G1191" s="14" t="s">
        <v>282</v>
      </c>
      <c r="H1191" s="13" t="s">
        <v>4339</v>
      </c>
      <c r="I1191" s="14" t="s">
        <v>3039</v>
      </c>
      <c r="J1191" s="24" t="s">
        <v>4344</v>
      </c>
      <c r="K1191" s="15" t="str">
        <f t="shared" si="75"/>
        <v>INSERT INTO UBIGEO (ID_DEP,ID_PRO,ID_DIS,NOMBRE_DEP,NOMBRE_PRO,NOMBRE_DIS) VALUES ('13','02','07','LA LIBERTAD','ASCOPE','SANTIAGO DE CAO');</v>
      </c>
    </row>
    <row r="1192" spans="1:11" s="15" customFormat="1" ht="18" customHeight="1" x14ac:dyDescent="0.25">
      <c r="A1192" s="12" t="s">
        <v>3040</v>
      </c>
      <c r="B1192" s="13" t="str">
        <f t="shared" si="72"/>
        <v>13</v>
      </c>
      <c r="C1192" s="13" t="str">
        <f t="shared" si="73"/>
        <v>02</v>
      </c>
      <c r="D1192" s="13" t="str">
        <f t="shared" si="74"/>
        <v>08</v>
      </c>
      <c r="E1192" s="14" t="s">
        <v>281</v>
      </c>
      <c r="F1192" s="13" t="s">
        <v>70</v>
      </c>
      <c r="G1192" s="14" t="s">
        <v>282</v>
      </c>
      <c r="H1192" s="13" t="s">
        <v>4339</v>
      </c>
      <c r="I1192" s="14" t="s">
        <v>3041</v>
      </c>
      <c r="J1192" s="24" t="s">
        <v>4345</v>
      </c>
      <c r="K1192" s="15" t="str">
        <f t="shared" si="75"/>
        <v>INSERT INTO UBIGEO (ID_DEP,ID_PRO,ID_DIS,NOMBRE_DEP,NOMBRE_PRO,NOMBRE_DIS) VALUES ('13','02','08','LA LIBERTAD','ASCOPE','CASA GRANDE');</v>
      </c>
    </row>
    <row r="1193" spans="1:11" s="15" customFormat="1" ht="18" customHeight="1" x14ac:dyDescent="0.25">
      <c r="A1193" s="12" t="s">
        <v>3042</v>
      </c>
      <c r="B1193" s="13" t="str">
        <f t="shared" si="72"/>
        <v>13</v>
      </c>
      <c r="C1193" s="13" t="str">
        <f t="shared" si="73"/>
        <v>03</v>
      </c>
      <c r="D1193" s="13" t="str">
        <f t="shared" si="74"/>
        <v>01</v>
      </c>
      <c r="E1193" s="14" t="s">
        <v>281</v>
      </c>
      <c r="F1193" s="13" t="s">
        <v>70</v>
      </c>
      <c r="G1193" s="14" t="s">
        <v>2067</v>
      </c>
      <c r="H1193" s="13" t="s">
        <v>4340</v>
      </c>
      <c r="I1193" s="14" t="s">
        <v>2067</v>
      </c>
      <c r="J1193" s="24" t="s">
        <v>4338</v>
      </c>
      <c r="K1193" s="15" t="str">
        <f t="shared" si="75"/>
        <v>INSERT INTO UBIGEO (ID_DEP,ID_PRO,ID_DIS,NOMBRE_DEP,NOMBRE_PRO,NOMBRE_DIS) VALUES ('13','03','01','LA LIBERTAD','BOLIVAR','BOLIVAR');</v>
      </c>
    </row>
    <row r="1194" spans="1:11" s="15" customFormat="1" ht="18" customHeight="1" x14ac:dyDescent="0.25">
      <c r="A1194" s="12" t="s">
        <v>3043</v>
      </c>
      <c r="B1194" s="13" t="str">
        <f t="shared" si="72"/>
        <v>13</v>
      </c>
      <c r="C1194" s="13" t="str">
        <f t="shared" si="73"/>
        <v>03</v>
      </c>
      <c r="D1194" s="13" t="str">
        <f t="shared" si="74"/>
        <v>02</v>
      </c>
      <c r="E1194" s="14" t="s">
        <v>281</v>
      </c>
      <c r="F1194" s="13" t="s">
        <v>70</v>
      </c>
      <c r="G1194" s="14" t="s">
        <v>2067</v>
      </c>
      <c r="H1194" s="13" t="s">
        <v>4340</v>
      </c>
      <c r="I1194" s="14" t="s">
        <v>2011</v>
      </c>
      <c r="J1194" s="24" t="s">
        <v>4339</v>
      </c>
      <c r="K1194" s="15" t="str">
        <f t="shared" si="75"/>
        <v>INSERT INTO UBIGEO (ID_DEP,ID_PRO,ID_DIS,NOMBRE_DEP,NOMBRE_PRO,NOMBRE_DIS) VALUES ('13','03','02','LA LIBERTAD','BOLIVAR','BAMBAMARCA');</v>
      </c>
    </row>
    <row r="1195" spans="1:11" s="15" customFormat="1" ht="18" customHeight="1" x14ac:dyDescent="0.25">
      <c r="A1195" s="12" t="s">
        <v>3044</v>
      </c>
      <c r="B1195" s="13" t="str">
        <f t="shared" si="72"/>
        <v>13</v>
      </c>
      <c r="C1195" s="13" t="str">
        <f t="shared" si="73"/>
        <v>03</v>
      </c>
      <c r="D1195" s="13" t="str">
        <f t="shared" si="74"/>
        <v>03</v>
      </c>
      <c r="E1195" s="14" t="s">
        <v>281</v>
      </c>
      <c r="F1195" s="13" t="s">
        <v>70</v>
      </c>
      <c r="G1195" s="14" t="s">
        <v>2067</v>
      </c>
      <c r="H1195" s="13" t="s">
        <v>4340</v>
      </c>
      <c r="I1195" s="14" t="s">
        <v>3045</v>
      </c>
      <c r="J1195" s="24" t="s">
        <v>4340</v>
      </c>
      <c r="K1195" s="15" t="str">
        <f t="shared" si="75"/>
        <v>INSERT INTO UBIGEO (ID_DEP,ID_PRO,ID_DIS,NOMBRE_DEP,NOMBRE_PRO,NOMBRE_DIS) VALUES ('13','03','03','LA LIBERTAD','BOLIVAR','CONDORMARCA');</v>
      </c>
    </row>
    <row r="1196" spans="1:11" s="15" customFormat="1" ht="18" customHeight="1" x14ac:dyDescent="0.25">
      <c r="A1196" s="12" t="s">
        <v>3046</v>
      </c>
      <c r="B1196" s="13" t="str">
        <f t="shared" si="72"/>
        <v>13</v>
      </c>
      <c r="C1196" s="13" t="str">
        <f t="shared" si="73"/>
        <v>03</v>
      </c>
      <c r="D1196" s="13" t="str">
        <f t="shared" si="74"/>
        <v>04</v>
      </c>
      <c r="E1196" s="14" t="s">
        <v>281</v>
      </c>
      <c r="F1196" s="13" t="s">
        <v>70</v>
      </c>
      <c r="G1196" s="14" t="s">
        <v>2067</v>
      </c>
      <c r="H1196" s="13" t="s">
        <v>4340</v>
      </c>
      <c r="I1196" s="14" t="s">
        <v>3047</v>
      </c>
      <c r="J1196" s="24" t="s">
        <v>4341</v>
      </c>
      <c r="K1196" s="15" t="str">
        <f t="shared" si="75"/>
        <v>INSERT INTO UBIGEO (ID_DEP,ID_PRO,ID_DIS,NOMBRE_DEP,NOMBRE_PRO,NOMBRE_DIS) VALUES ('13','03','04','LA LIBERTAD','BOLIVAR','LONGOTEA');</v>
      </c>
    </row>
    <row r="1197" spans="1:11" s="15" customFormat="1" ht="18" customHeight="1" x14ac:dyDescent="0.25">
      <c r="A1197" s="12" t="s">
        <v>3048</v>
      </c>
      <c r="B1197" s="13" t="str">
        <f t="shared" si="72"/>
        <v>13</v>
      </c>
      <c r="C1197" s="13" t="str">
        <f t="shared" si="73"/>
        <v>03</v>
      </c>
      <c r="D1197" s="13" t="str">
        <f t="shared" si="74"/>
        <v>05</v>
      </c>
      <c r="E1197" s="14" t="s">
        <v>281</v>
      </c>
      <c r="F1197" s="13" t="s">
        <v>70</v>
      </c>
      <c r="G1197" s="14" t="s">
        <v>2067</v>
      </c>
      <c r="H1197" s="13" t="s">
        <v>4340</v>
      </c>
      <c r="I1197" s="14" t="s">
        <v>3049</v>
      </c>
      <c r="J1197" s="24" t="s">
        <v>4342</v>
      </c>
      <c r="K1197" s="15" t="str">
        <f t="shared" si="75"/>
        <v>INSERT INTO UBIGEO (ID_DEP,ID_PRO,ID_DIS,NOMBRE_DEP,NOMBRE_PRO,NOMBRE_DIS) VALUES ('13','03','05','LA LIBERTAD','BOLIVAR','UCHUMARCA');</v>
      </c>
    </row>
    <row r="1198" spans="1:11" s="15" customFormat="1" ht="18" customHeight="1" x14ac:dyDescent="0.25">
      <c r="A1198" s="12" t="s">
        <v>3050</v>
      </c>
      <c r="B1198" s="13" t="str">
        <f t="shared" si="72"/>
        <v>13</v>
      </c>
      <c r="C1198" s="13" t="str">
        <f t="shared" si="73"/>
        <v>03</v>
      </c>
      <c r="D1198" s="13" t="str">
        <f t="shared" si="74"/>
        <v>06</v>
      </c>
      <c r="E1198" s="14" t="s">
        <v>281</v>
      </c>
      <c r="F1198" s="13" t="s">
        <v>70</v>
      </c>
      <c r="G1198" s="14" t="s">
        <v>2067</v>
      </c>
      <c r="H1198" s="13" t="s">
        <v>4340</v>
      </c>
      <c r="I1198" s="14" t="s">
        <v>3051</v>
      </c>
      <c r="J1198" s="24" t="s">
        <v>4343</v>
      </c>
      <c r="K1198" s="15" t="str">
        <f t="shared" si="75"/>
        <v>INSERT INTO UBIGEO (ID_DEP,ID_PRO,ID_DIS,NOMBRE_DEP,NOMBRE_PRO,NOMBRE_DIS) VALUES ('13','03','06','LA LIBERTAD','BOLIVAR','UCUNCHA');</v>
      </c>
    </row>
    <row r="1199" spans="1:11" s="15" customFormat="1" ht="18" customHeight="1" x14ac:dyDescent="0.25">
      <c r="A1199" s="12" t="s">
        <v>3052</v>
      </c>
      <c r="B1199" s="13" t="str">
        <f t="shared" si="72"/>
        <v>13</v>
      </c>
      <c r="C1199" s="13" t="str">
        <f t="shared" si="73"/>
        <v>04</v>
      </c>
      <c r="D1199" s="13" t="str">
        <f t="shared" si="74"/>
        <v>01</v>
      </c>
      <c r="E1199" s="14" t="s">
        <v>281</v>
      </c>
      <c r="F1199" s="13" t="s">
        <v>70</v>
      </c>
      <c r="G1199" s="14" t="s">
        <v>286</v>
      </c>
      <c r="H1199" s="13" t="s">
        <v>4341</v>
      </c>
      <c r="I1199" s="14" t="s">
        <v>286</v>
      </c>
      <c r="J1199" s="24" t="s">
        <v>4338</v>
      </c>
      <c r="K1199" s="15" t="str">
        <f t="shared" si="75"/>
        <v>INSERT INTO UBIGEO (ID_DEP,ID_PRO,ID_DIS,NOMBRE_DEP,NOMBRE_PRO,NOMBRE_DIS) VALUES ('13','04','01','LA LIBERTAD','CHEPEN','CHEPEN');</v>
      </c>
    </row>
    <row r="1200" spans="1:11" s="15" customFormat="1" ht="18" customHeight="1" x14ac:dyDescent="0.25">
      <c r="A1200" s="12" t="s">
        <v>3053</v>
      </c>
      <c r="B1200" s="13" t="str">
        <f t="shared" si="72"/>
        <v>13</v>
      </c>
      <c r="C1200" s="13" t="str">
        <f t="shared" si="73"/>
        <v>04</v>
      </c>
      <c r="D1200" s="13" t="str">
        <f t="shared" si="74"/>
        <v>02</v>
      </c>
      <c r="E1200" s="14" t="s">
        <v>281</v>
      </c>
      <c r="F1200" s="13" t="s">
        <v>70</v>
      </c>
      <c r="G1200" s="14" t="s">
        <v>286</v>
      </c>
      <c r="H1200" s="13" t="s">
        <v>4341</v>
      </c>
      <c r="I1200" s="14" t="s">
        <v>3054</v>
      </c>
      <c r="J1200" s="24" t="s">
        <v>4339</v>
      </c>
      <c r="K1200" s="15" t="str">
        <f t="shared" si="75"/>
        <v>INSERT INTO UBIGEO (ID_DEP,ID_PRO,ID_DIS,NOMBRE_DEP,NOMBRE_PRO,NOMBRE_DIS) VALUES ('13','04','02','LA LIBERTAD','CHEPEN','PACANGA');</v>
      </c>
    </row>
    <row r="1201" spans="1:11" s="15" customFormat="1" ht="18" customHeight="1" x14ac:dyDescent="0.25">
      <c r="A1201" s="12" t="s">
        <v>3055</v>
      </c>
      <c r="B1201" s="13" t="str">
        <f t="shared" si="72"/>
        <v>13</v>
      </c>
      <c r="C1201" s="13" t="str">
        <f t="shared" si="73"/>
        <v>04</v>
      </c>
      <c r="D1201" s="13" t="str">
        <f t="shared" si="74"/>
        <v>03</v>
      </c>
      <c r="E1201" s="14" t="s">
        <v>281</v>
      </c>
      <c r="F1201" s="13" t="s">
        <v>70</v>
      </c>
      <c r="G1201" s="14" t="s">
        <v>286</v>
      </c>
      <c r="H1201" s="13" t="s">
        <v>4341</v>
      </c>
      <c r="I1201" s="14" t="s">
        <v>2642</v>
      </c>
      <c r="J1201" s="24" t="s">
        <v>4340</v>
      </c>
      <c r="K1201" s="15" t="str">
        <f t="shared" si="75"/>
        <v>INSERT INTO UBIGEO (ID_DEP,ID_PRO,ID_DIS,NOMBRE_DEP,NOMBRE_PRO,NOMBRE_DIS) VALUES ('13','04','03','LA LIBERTAD','CHEPEN','PUEBLO NUEVO');</v>
      </c>
    </row>
    <row r="1202" spans="1:11" s="15" customFormat="1" ht="18" customHeight="1" x14ac:dyDescent="0.25">
      <c r="A1202" s="12" t="s">
        <v>3056</v>
      </c>
      <c r="B1202" s="13" t="str">
        <f t="shared" si="72"/>
        <v>13</v>
      </c>
      <c r="C1202" s="13" t="str">
        <f t="shared" si="73"/>
        <v>05</v>
      </c>
      <c r="D1202" s="13" t="str">
        <f t="shared" si="74"/>
        <v>01</v>
      </c>
      <c r="E1202" s="14" t="s">
        <v>281</v>
      </c>
      <c r="F1202" s="13" t="s">
        <v>70</v>
      </c>
      <c r="G1202" s="14" t="s">
        <v>2890</v>
      </c>
      <c r="H1202" s="13" t="s">
        <v>4342</v>
      </c>
      <c r="I1202" s="14" t="s">
        <v>2890</v>
      </c>
      <c r="J1202" s="24" t="s">
        <v>4338</v>
      </c>
      <c r="K1202" s="15" t="str">
        <f t="shared" si="75"/>
        <v>INSERT INTO UBIGEO (ID_DEP,ID_PRO,ID_DIS,NOMBRE_DEP,NOMBRE_PRO,NOMBRE_DIS) VALUES ('13','05','01','LA LIBERTAD','JULCAN','JULCAN');</v>
      </c>
    </row>
    <row r="1203" spans="1:11" s="15" customFormat="1" ht="18" customHeight="1" x14ac:dyDescent="0.25">
      <c r="A1203" s="12" t="s">
        <v>3057</v>
      </c>
      <c r="B1203" s="13" t="str">
        <f t="shared" si="72"/>
        <v>13</v>
      </c>
      <c r="C1203" s="13" t="str">
        <f t="shared" si="73"/>
        <v>05</v>
      </c>
      <c r="D1203" s="13" t="str">
        <f t="shared" si="74"/>
        <v>02</v>
      </c>
      <c r="E1203" s="14" t="s">
        <v>281</v>
      </c>
      <c r="F1203" s="13" t="s">
        <v>70</v>
      </c>
      <c r="G1203" s="14" t="s">
        <v>2890</v>
      </c>
      <c r="H1203" s="13" t="s">
        <v>4342</v>
      </c>
      <c r="I1203" s="14" t="s">
        <v>3058</v>
      </c>
      <c r="J1203" s="24" t="s">
        <v>4339</v>
      </c>
      <c r="K1203" s="15" t="str">
        <f t="shared" si="75"/>
        <v>INSERT INTO UBIGEO (ID_DEP,ID_PRO,ID_DIS,NOMBRE_DEP,NOMBRE_PRO,NOMBRE_DIS) VALUES ('13','05','02','LA LIBERTAD','JULCAN','CALAMARCA');</v>
      </c>
    </row>
    <row r="1204" spans="1:11" s="15" customFormat="1" ht="18" customHeight="1" x14ac:dyDescent="0.25">
      <c r="A1204" s="12" t="s">
        <v>3059</v>
      </c>
      <c r="B1204" s="13" t="str">
        <f t="shared" si="72"/>
        <v>13</v>
      </c>
      <c r="C1204" s="13" t="str">
        <f t="shared" si="73"/>
        <v>05</v>
      </c>
      <c r="D1204" s="13" t="str">
        <f t="shared" si="74"/>
        <v>03</v>
      </c>
      <c r="E1204" s="14" t="s">
        <v>281</v>
      </c>
      <c r="F1204" s="13" t="s">
        <v>70</v>
      </c>
      <c r="G1204" s="14" t="s">
        <v>2890</v>
      </c>
      <c r="H1204" s="13" t="s">
        <v>4342</v>
      </c>
      <c r="I1204" s="14" t="s">
        <v>3060</v>
      </c>
      <c r="J1204" s="24" t="s">
        <v>4340</v>
      </c>
      <c r="K1204" s="15" t="str">
        <f t="shared" si="75"/>
        <v>INSERT INTO UBIGEO (ID_DEP,ID_PRO,ID_DIS,NOMBRE_DEP,NOMBRE_PRO,NOMBRE_DIS) VALUES ('13','05','03','LA LIBERTAD','JULCAN','CARABAMBA');</v>
      </c>
    </row>
    <row r="1205" spans="1:11" s="15" customFormat="1" ht="18" customHeight="1" x14ac:dyDescent="0.25">
      <c r="A1205" s="12" t="s">
        <v>3061</v>
      </c>
      <c r="B1205" s="13" t="str">
        <f t="shared" si="72"/>
        <v>13</v>
      </c>
      <c r="C1205" s="13" t="str">
        <f t="shared" si="73"/>
        <v>05</v>
      </c>
      <c r="D1205" s="13" t="str">
        <f t="shared" si="74"/>
        <v>04</v>
      </c>
      <c r="E1205" s="14" t="s">
        <v>281</v>
      </c>
      <c r="F1205" s="13" t="s">
        <v>70</v>
      </c>
      <c r="G1205" s="14" t="s">
        <v>2890</v>
      </c>
      <c r="H1205" s="13" t="s">
        <v>4342</v>
      </c>
      <c r="I1205" s="14" t="s">
        <v>3062</v>
      </c>
      <c r="J1205" s="24" t="s">
        <v>4341</v>
      </c>
      <c r="K1205" s="15" t="str">
        <f t="shared" si="75"/>
        <v>INSERT INTO UBIGEO (ID_DEP,ID_PRO,ID_DIS,NOMBRE_DEP,NOMBRE_PRO,NOMBRE_DIS) VALUES ('13','05','04','LA LIBERTAD','JULCAN','HUASO');</v>
      </c>
    </row>
    <row r="1206" spans="1:11" s="15" customFormat="1" ht="18" customHeight="1" x14ac:dyDescent="0.25">
      <c r="A1206" s="12" t="s">
        <v>3063</v>
      </c>
      <c r="B1206" s="13" t="str">
        <f t="shared" si="72"/>
        <v>13</v>
      </c>
      <c r="C1206" s="13" t="str">
        <f t="shared" si="73"/>
        <v>06</v>
      </c>
      <c r="D1206" s="13" t="str">
        <f t="shared" si="74"/>
        <v>01</v>
      </c>
      <c r="E1206" s="14" t="s">
        <v>281</v>
      </c>
      <c r="F1206" s="13" t="s">
        <v>70</v>
      </c>
      <c r="G1206" s="14" t="s">
        <v>3064</v>
      </c>
      <c r="H1206" s="13" t="s">
        <v>4343</v>
      </c>
      <c r="I1206" s="14" t="s">
        <v>3064</v>
      </c>
      <c r="J1206" s="24" t="s">
        <v>4338</v>
      </c>
      <c r="K1206" s="15" t="str">
        <f t="shared" si="75"/>
        <v>INSERT INTO UBIGEO (ID_DEP,ID_PRO,ID_DIS,NOMBRE_DEP,NOMBRE_PRO,NOMBRE_DIS) VALUES ('13','06','01','LA LIBERTAD','OTUZCO','OTUZCO');</v>
      </c>
    </row>
    <row r="1207" spans="1:11" s="15" customFormat="1" ht="18" customHeight="1" x14ac:dyDescent="0.25">
      <c r="A1207" s="12" t="s">
        <v>3065</v>
      </c>
      <c r="B1207" s="13" t="str">
        <f t="shared" si="72"/>
        <v>13</v>
      </c>
      <c r="C1207" s="13" t="str">
        <f t="shared" si="73"/>
        <v>06</v>
      </c>
      <c r="D1207" s="13" t="str">
        <f t="shared" si="74"/>
        <v>02</v>
      </c>
      <c r="E1207" s="14" t="s">
        <v>281</v>
      </c>
      <c r="F1207" s="13" t="s">
        <v>70</v>
      </c>
      <c r="G1207" s="14" t="s">
        <v>3064</v>
      </c>
      <c r="H1207" s="13" t="s">
        <v>4343</v>
      </c>
      <c r="I1207" s="14" t="s">
        <v>3066</v>
      </c>
      <c r="J1207" s="24" t="s">
        <v>4339</v>
      </c>
      <c r="K1207" s="15" t="str">
        <f t="shared" si="75"/>
        <v>INSERT INTO UBIGEO (ID_DEP,ID_PRO,ID_DIS,NOMBRE_DEP,NOMBRE_PRO,NOMBRE_DIS) VALUES ('13','06','02','LA LIBERTAD','OTUZCO','AGALLPAMPA');</v>
      </c>
    </row>
    <row r="1208" spans="1:11" s="15" customFormat="1" ht="18" customHeight="1" x14ac:dyDescent="0.25">
      <c r="A1208" s="12" t="s">
        <v>3067</v>
      </c>
      <c r="B1208" s="13" t="str">
        <f t="shared" si="72"/>
        <v>13</v>
      </c>
      <c r="C1208" s="13" t="str">
        <f t="shared" si="73"/>
        <v>06</v>
      </c>
      <c r="D1208" s="13" t="str">
        <f t="shared" si="74"/>
        <v>04</v>
      </c>
      <c r="E1208" s="14" t="s">
        <v>281</v>
      </c>
      <c r="F1208" s="13" t="s">
        <v>70</v>
      </c>
      <c r="G1208" s="14" t="s">
        <v>3064</v>
      </c>
      <c r="H1208" s="13" t="s">
        <v>4343</v>
      </c>
      <c r="I1208" s="14" t="s">
        <v>3068</v>
      </c>
      <c r="J1208" s="24" t="s">
        <v>4341</v>
      </c>
      <c r="K1208" s="15" t="str">
        <f t="shared" si="75"/>
        <v>INSERT INTO UBIGEO (ID_DEP,ID_PRO,ID_DIS,NOMBRE_DEP,NOMBRE_PRO,NOMBRE_DIS) VALUES ('13','06','04','LA LIBERTAD','OTUZCO','CHARAT');</v>
      </c>
    </row>
    <row r="1209" spans="1:11" s="15" customFormat="1" ht="18" customHeight="1" x14ac:dyDescent="0.25">
      <c r="A1209" s="12" t="s">
        <v>3069</v>
      </c>
      <c r="B1209" s="13" t="str">
        <f t="shared" si="72"/>
        <v>13</v>
      </c>
      <c r="C1209" s="13" t="str">
        <f t="shared" si="73"/>
        <v>06</v>
      </c>
      <c r="D1209" s="13" t="str">
        <f t="shared" si="74"/>
        <v>05</v>
      </c>
      <c r="E1209" s="14" t="s">
        <v>281</v>
      </c>
      <c r="F1209" s="13" t="s">
        <v>70</v>
      </c>
      <c r="G1209" s="14" t="s">
        <v>3064</v>
      </c>
      <c r="H1209" s="13" t="s">
        <v>4343</v>
      </c>
      <c r="I1209" s="14" t="s">
        <v>3070</v>
      </c>
      <c r="J1209" s="24" t="s">
        <v>4342</v>
      </c>
      <c r="K1209" s="15" t="str">
        <f t="shared" si="75"/>
        <v>INSERT INTO UBIGEO (ID_DEP,ID_PRO,ID_DIS,NOMBRE_DEP,NOMBRE_PRO,NOMBRE_DIS) VALUES ('13','06','05','LA LIBERTAD','OTUZCO','HUARANCHAL');</v>
      </c>
    </row>
    <row r="1210" spans="1:11" s="15" customFormat="1" ht="18" customHeight="1" x14ac:dyDescent="0.25">
      <c r="A1210" s="12" t="s">
        <v>3071</v>
      </c>
      <c r="B1210" s="13" t="str">
        <f t="shared" si="72"/>
        <v>13</v>
      </c>
      <c r="C1210" s="13" t="str">
        <f t="shared" si="73"/>
        <v>06</v>
      </c>
      <c r="D1210" s="13" t="str">
        <f t="shared" si="74"/>
        <v>06</v>
      </c>
      <c r="E1210" s="14" t="s">
        <v>281</v>
      </c>
      <c r="F1210" s="13" t="s">
        <v>70</v>
      </c>
      <c r="G1210" s="14" t="s">
        <v>3064</v>
      </c>
      <c r="H1210" s="13" t="s">
        <v>4343</v>
      </c>
      <c r="I1210" s="14" t="s">
        <v>3072</v>
      </c>
      <c r="J1210" s="24" t="s">
        <v>4343</v>
      </c>
      <c r="K1210" s="15" t="str">
        <f t="shared" si="75"/>
        <v>INSERT INTO UBIGEO (ID_DEP,ID_PRO,ID_DIS,NOMBRE_DEP,NOMBRE_PRO,NOMBRE_DIS) VALUES ('13','06','06','LA LIBERTAD','OTUZCO','LA CUESTA');</v>
      </c>
    </row>
    <row r="1211" spans="1:11" s="15" customFormat="1" ht="18" customHeight="1" x14ac:dyDescent="0.25">
      <c r="A1211" s="12" t="s">
        <v>3073</v>
      </c>
      <c r="B1211" s="13" t="str">
        <f t="shared" si="72"/>
        <v>13</v>
      </c>
      <c r="C1211" s="13" t="str">
        <f t="shared" si="73"/>
        <v>06</v>
      </c>
      <c r="D1211" s="13" t="str">
        <f t="shared" si="74"/>
        <v>08</v>
      </c>
      <c r="E1211" s="14" t="s">
        <v>281</v>
      </c>
      <c r="F1211" s="13" t="s">
        <v>70</v>
      </c>
      <c r="G1211" s="14" t="s">
        <v>3064</v>
      </c>
      <c r="H1211" s="13" t="s">
        <v>4343</v>
      </c>
      <c r="I1211" s="14" t="s">
        <v>3074</v>
      </c>
      <c r="J1211" s="24" t="s">
        <v>4345</v>
      </c>
      <c r="K1211" s="15" t="str">
        <f t="shared" si="75"/>
        <v>INSERT INTO UBIGEO (ID_DEP,ID_PRO,ID_DIS,NOMBRE_DEP,NOMBRE_PRO,NOMBRE_DIS) VALUES ('13','06','08','LA LIBERTAD','OTUZCO','MACHE');</v>
      </c>
    </row>
    <row r="1212" spans="1:11" s="15" customFormat="1" ht="18" customHeight="1" x14ac:dyDescent="0.25">
      <c r="A1212" s="12" t="s">
        <v>3075</v>
      </c>
      <c r="B1212" s="13" t="str">
        <f t="shared" si="72"/>
        <v>13</v>
      </c>
      <c r="C1212" s="13" t="str">
        <f t="shared" si="73"/>
        <v>06</v>
      </c>
      <c r="D1212" s="13" t="str">
        <f t="shared" si="74"/>
        <v>10</v>
      </c>
      <c r="E1212" s="14" t="s">
        <v>281</v>
      </c>
      <c r="F1212" s="13" t="s">
        <v>70</v>
      </c>
      <c r="G1212" s="14" t="s">
        <v>3064</v>
      </c>
      <c r="H1212" s="13" t="s">
        <v>4343</v>
      </c>
      <c r="I1212" s="14" t="s">
        <v>3076</v>
      </c>
      <c r="J1212" s="24" t="s">
        <v>56</v>
      </c>
      <c r="K1212" s="15" t="str">
        <f t="shared" si="75"/>
        <v>INSERT INTO UBIGEO (ID_DEP,ID_PRO,ID_DIS,NOMBRE_DEP,NOMBRE_PRO,NOMBRE_DIS) VALUES ('13','06','10','LA LIBERTAD','OTUZCO','PARANDAY');</v>
      </c>
    </row>
    <row r="1213" spans="1:11" s="15" customFormat="1" ht="18" customHeight="1" x14ac:dyDescent="0.25">
      <c r="A1213" s="12" t="s">
        <v>3077</v>
      </c>
      <c r="B1213" s="13" t="str">
        <f t="shared" si="72"/>
        <v>13</v>
      </c>
      <c r="C1213" s="13" t="str">
        <f t="shared" si="73"/>
        <v>06</v>
      </c>
      <c r="D1213" s="13" t="str">
        <f t="shared" si="74"/>
        <v>11</v>
      </c>
      <c r="E1213" s="14" t="s">
        <v>281</v>
      </c>
      <c r="F1213" s="13" t="s">
        <v>70</v>
      </c>
      <c r="G1213" s="14" t="s">
        <v>3064</v>
      </c>
      <c r="H1213" s="13" t="s">
        <v>4343</v>
      </c>
      <c r="I1213" s="14" t="s">
        <v>3078</v>
      </c>
      <c r="J1213" s="24" t="s">
        <v>61</v>
      </c>
      <c r="K1213" s="15" t="str">
        <f t="shared" si="75"/>
        <v>INSERT INTO UBIGEO (ID_DEP,ID_PRO,ID_DIS,NOMBRE_DEP,NOMBRE_PRO,NOMBRE_DIS) VALUES ('13','06','11','LA LIBERTAD','OTUZCO','SALPO');</v>
      </c>
    </row>
    <row r="1214" spans="1:11" s="15" customFormat="1" ht="18" customHeight="1" x14ac:dyDescent="0.25">
      <c r="A1214" s="12" t="s">
        <v>3079</v>
      </c>
      <c r="B1214" s="13" t="str">
        <f t="shared" si="72"/>
        <v>13</v>
      </c>
      <c r="C1214" s="13" t="str">
        <f t="shared" si="73"/>
        <v>06</v>
      </c>
      <c r="D1214" s="13" t="str">
        <f t="shared" si="74"/>
        <v>13</v>
      </c>
      <c r="E1214" s="14" t="s">
        <v>281</v>
      </c>
      <c r="F1214" s="13" t="s">
        <v>70</v>
      </c>
      <c r="G1214" s="14" t="s">
        <v>3064</v>
      </c>
      <c r="H1214" s="13" t="s">
        <v>4343</v>
      </c>
      <c r="I1214" s="14" t="s">
        <v>3080</v>
      </c>
      <c r="J1214" s="24" t="s">
        <v>70</v>
      </c>
      <c r="K1214" s="15" t="str">
        <f t="shared" si="75"/>
        <v>INSERT INTO UBIGEO (ID_DEP,ID_PRO,ID_DIS,NOMBRE_DEP,NOMBRE_PRO,NOMBRE_DIS) VALUES ('13','06','13','LA LIBERTAD','OTUZCO','SINSICAP');</v>
      </c>
    </row>
    <row r="1215" spans="1:11" s="15" customFormat="1" ht="18" customHeight="1" x14ac:dyDescent="0.25">
      <c r="A1215" s="12" t="s">
        <v>3081</v>
      </c>
      <c r="B1215" s="13" t="str">
        <f t="shared" si="72"/>
        <v>13</v>
      </c>
      <c r="C1215" s="13" t="str">
        <f t="shared" si="73"/>
        <v>06</v>
      </c>
      <c r="D1215" s="13" t="str">
        <f t="shared" si="74"/>
        <v>14</v>
      </c>
      <c r="E1215" s="14" t="s">
        <v>281</v>
      </c>
      <c r="F1215" s="13" t="s">
        <v>70</v>
      </c>
      <c r="G1215" s="14" t="s">
        <v>3064</v>
      </c>
      <c r="H1215" s="13" t="s">
        <v>4343</v>
      </c>
      <c r="I1215" s="14" t="s">
        <v>3082</v>
      </c>
      <c r="J1215" s="24" t="s">
        <v>76</v>
      </c>
      <c r="K1215" s="15" t="str">
        <f t="shared" si="75"/>
        <v>INSERT INTO UBIGEO (ID_DEP,ID_PRO,ID_DIS,NOMBRE_DEP,NOMBRE_PRO,NOMBRE_DIS) VALUES ('13','06','14','LA LIBERTAD','OTUZCO','USQUIL');</v>
      </c>
    </row>
    <row r="1216" spans="1:11" s="15" customFormat="1" ht="18" customHeight="1" x14ac:dyDescent="0.25">
      <c r="A1216" s="12" t="s">
        <v>3083</v>
      </c>
      <c r="B1216" s="13" t="str">
        <f t="shared" si="72"/>
        <v>13</v>
      </c>
      <c r="C1216" s="13" t="str">
        <f t="shared" si="73"/>
        <v>07</v>
      </c>
      <c r="D1216" s="13" t="str">
        <f t="shared" si="74"/>
        <v>01</v>
      </c>
      <c r="E1216" s="14" t="s">
        <v>281</v>
      </c>
      <c r="F1216" s="13" t="s">
        <v>70</v>
      </c>
      <c r="G1216" s="14" t="s">
        <v>3084</v>
      </c>
      <c r="H1216" s="13" t="s">
        <v>4344</v>
      </c>
      <c r="I1216" s="14" t="s">
        <v>3085</v>
      </c>
      <c r="J1216" s="24" t="s">
        <v>4338</v>
      </c>
      <c r="K1216" s="15" t="str">
        <f t="shared" si="75"/>
        <v>INSERT INTO UBIGEO (ID_DEP,ID_PRO,ID_DIS,NOMBRE_DEP,NOMBRE_PRO,NOMBRE_DIS) VALUES ('13','07','01','LA LIBERTAD','PACASMAYO','SAN PEDRO DE LLOC');</v>
      </c>
    </row>
    <row r="1217" spans="1:11" s="15" customFormat="1" ht="18" customHeight="1" x14ac:dyDescent="0.25">
      <c r="A1217" s="12" t="s">
        <v>3086</v>
      </c>
      <c r="B1217" s="13" t="str">
        <f t="shared" si="72"/>
        <v>13</v>
      </c>
      <c r="C1217" s="13" t="str">
        <f t="shared" si="73"/>
        <v>07</v>
      </c>
      <c r="D1217" s="13" t="str">
        <f t="shared" si="74"/>
        <v>02</v>
      </c>
      <c r="E1217" s="14" t="s">
        <v>281</v>
      </c>
      <c r="F1217" s="13" t="s">
        <v>70</v>
      </c>
      <c r="G1217" s="14" t="s">
        <v>3084</v>
      </c>
      <c r="H1217" s="13" t="s">
        <v>4344</v>
      </c>
      <c r="I1217" s="14" t="s">
        <v>3087</v>
      </c>
      <c r="J1217" s="24" t="s">
        <v>4339</v>
      </c>
      <c r="K1217" s="15" t="str">
        <f t="shared" si="75"/>
        <v>INSERT INTO UBIGEO (ID_DEP,ID_PRO,ID_DIS,NOMBRE_DEP,NOMBRE_PRO,NOMBRE_DIS) VALUES ('13','07','02','LA LIBERTAD','PACASMAYO','GUADALUPE');</v>
      </c>
    </row>
    <row r="1218" spans="1:11" s="15" customFormat="1" ht="18" customHeight="1" x14ac:dyDescent="0.25">
      <c r="A1218" s="12" t="s">
        <v>3088</v>
      </c>
      <c r="B1218" s="13" t="str">
        <f t="shared" si="72"/>
        <v>13</v>
      </c>
      <c r="C1218" s="13" t="str">
        <f t="shared" si="73"/>
        <v>07</v>
      </c>
      <c r="D1218" s="13" t="str">
        <f t="shared" si="74"/>
        <v>03</v>
      </c>
      <c r="E1218" s="14" t="s">
        <v>281</v>
      </c>
      <c r="F1218" s="13" t="s">
        <v>70</v>
      </c>
      <c r="G1218" s="14" t="s">
        <v>3084</v>
      </c>
      <c r="H1218" s="13" t="s">
        <v>4344</v>
      </c>
      <c r="I1218" s="14" t="s">
        <v>3089</v>
      </c>
      <c r="J1218" s="24" t="s">
        <v>4340</v>
      </c>
      <c r="K1218" s="15" t="str">
        <f t="shared" si="75"/>
        <v>INSERT INTO UBIGEO (ID_DEP,ID_PRO,ID_DIS,NOMBRE_DEP,NOMBRE_PRO,NOMBRE_DIS) VALUES ('13','07','03','LA LIBERTAD','PACASMAYO','JEQUETEPEQUE');</v>
      </c>
    </row>
    <row r="1219" spans="1:11" s="15" customFormat="1" ht="18" customHeight="1" x14ac:dyDescent="0.25">
      <c r="A1219" s="12" t="s">
        <v>3090</v>
      </c>
      <c r="B1219" s="13" t="str">
        <f t="shared" ref="B1219:B1282" si="76">LEFT(A1219,2)</f>
        <v>13</v>
      </c>
      <c r="C1219" s="13" t="str">
        <f t="shared" ref="C1219:C1282" si="77">RIGHT(LEFT(A1219,4),2)</f>
        <v>07</v>
      </c>
      <c r="D1219" s="13" t="str">
        <f t="shared" ref="D1219:D1282" si="78">RIGHT(A1219,2)</f>
        <v>04</v>
      </c>
      <c r="E1219" s="14" t="s">
        <v>281</v>
      </c>
      <c r="F1219" s="13" t="s">
        <v>70</v>
      </c>
      <c r="G1219" s="14" t="s">
        <v>3084</v>
      </c>
      <c r="H1219" s="13" t="s">
        <v>4344</v>
      </c>
      <c r="I1219" s="14" t="s">
        <v>3084</v>
      </c>
      <c r="J1219" s="24" t="s">
        <v>4341</v>
      </c>
      <c r="K1219" s="15" t="str">
        <f t="shared" ref="K1219:K1282" si="79">CONCATENATE($K$1," VALUES ('",B1219,"','",C1219,"','",D1219,"','",E1219,"','",G1219,"','",I1219,"');")</f>
        <v>INSERT INTO UBIGEO (ID_DEP,ID_PRO,ID_DIS,NOMBRE_DEP,NOMBRE_PRO,NOMBRE_DIS) VALUES ('13','07','04','LA LIBERTAD','PACASMAYO','PACASMAYO');</v>
      </c>
    </row>
    <row r="1220" spans="1:11" s="15" customFormat="1" ht="18" customHeight="1" x14ac:dyDescent="0.25">
      <c r="A1220" s="12" t="s">
        <v>3091</v>
      </c>
      <c r="B1220" s="13" t="str">
        <f t="shared" si="76"/>
        <v>13</v>
      </c>
      <c r="C1220" s="13" t="str">
        <f t="shared" si="77"/>
        <v>07</v>
      </c>
      <c r="D1220" s="13" t="str">
        <f t="shared" si="78"/>
        <v>05</v>
      </c>
      <c r="E1220" s="14" t="s">
        <v>281</v>
      </c>
      <c r="F1220" s="13" t="s">
        <v>70</v>
      </c>
      <c r="G1220" s="14" t="s">
        <v>3084</v>
      </c>
      <c r="H1220" s="13" t="s">
        <v>4344</v>
      </c>
      <c r="I1220" s="14" t="s">
        <v>3092</v>
      </c>
      <c r="J1220" s="24" t="s">
        <v>4342</v>
      </c>
      <c r="K1220" s="15" t="str">
        <f t="shared" si="79"/>
        <v>INSERT INTO UBIGEO (ID_DEP,ID_PRO,ID_DIS,NOMBRE_DEP,NOMBRE_PRO,NOMBRE_DIS) VALUES ('13','07','05','LA LIBERTAD','PACASMAYO','SAN JOSE');</v>
      </c>
    </row>
    <row r="1221" spans="1:11" s="15" customFormat="1" ht="18" customHeight="1" x14ac:dyDescent="0.25">
      <c r="A1221" s="12" t="s">
        <v>3093</v>
      </c>
      <c r="B1221" s="13" t="str">
        <f t="shared" si="76"/>
        <v>13</v>
      </c>
      <c r="C1221" s="13" t="str">
        <f t="shared" si="77"/>
        <v>08</v>
      </c>
      <c r="D1221" s="13" t="str">
        <f t="shared" si="78"/>
        <v>01</v>
      </c>
      <c r="E1221" s="14" t="s">
        <v>281</v>
      </c>
      <c r="F1221" s="13" t="s">
        <v>70</v>
      </c>
      <c r="G1221" s="14" t="s">
        <v>3094</v>
      </c>
      <c r="H1221" s="13" t="s">
        <v>4345</v>
      </c>
      <c r="I1221" s="14" t="s">
        <v>3095</v>
      </c>
      <c r="J1221" s="24" t="s">
        <v>4338</v>
      </c>
      <c r="K1221" s="15" t="str">
        <f t="shared" si="79"/>
        <v>INSERT INTO UBIGEO (ID_DEP,ID_PRO,ID_DIS,NOMBRE_DEP,NOMBRE_PRO,NOMBRE_DIS) VALUES ('13','08','01','LA LIBERTAD','PATAZ','TAYABAMBA');</v>
      </c>
    </row>
    <row r="1222" spans="1:11" s="15" customFormat="1" ht="18" customHeight="1" x14ac:dyDescent="0.25">
      <c r="A1222" s="12" t="s">
        <v>3096</v>
      </c>
      <c r="B1222" s="13" t="str">
        <f t="shared" si="76"/>
        <v>13</v>
      </c>
      <c r="C1222" s="13" t="str">
        <f t="shared" si="77"/>
        <v>08</v>
      </c>
      <c r="D1222" s="13" t="str">
        <f t="shared" si="78"/>
        <v>02</v>
      </c>
      <c r="E1222" s="14" t="s">
        <v>281</v>
      </c>
      <c r="F1222" s="13" t="s">
        <v>70</v>
      </c>
      <c r="G1222" s="14" t="s">
        <v>3094</v>
      </c>
      <c r="H1222" s="13" t="s">
        <v>4345</v>
      </c>
      <c r="I1222" s="14" t="s">
        <v>3097</v>
      </c>
      <c r="J1222" s="24" t="s">
        <v>4339</v>
      </c>
      <c r="K1222" s="15" t="str">
        <f t="shared" si="79"/>
        <v>INSERT INTO UBIGEO (ID_DEP,ID_PRO,ID_DIS,NOMBRE_DEP,NOMBRE_PRO,NOMBRE_DIS) VALUES ('13','08','02','LA LIBERTAD','PATAZ','BULDIBUYO');</v>
      </c>
    </row>
    <row r="1223" spans="1:11" s="15" customFormat="1" ht="18" customHeight="1" x14ac:dyDescent="0.25">
      <c r="A1223" s="12" t="s">
        <v>3098</v>
      </c>
      <c r="B1223" s="13" t="str">
        <f t="shared" si="76"/>
        <v>13</v>
      </c>
      <c r="C1223" s="13" t="str">
        <f t="shared" si="77"/>
        <v>08</v>
      </c>
      <c r="D1223" s="13" t="str">
        <f t="shared" si="78"/>
        <v>03</v>
      </c>
      <c r="E1223" s="14" t="s">
        <v>281</v>
      </c>
      <c r="F1223" s="13" t="s">
        <v>70</v>
      </c>
      <c r="G1223" s="14" t="s">
        <v>3094</v>
      </c>
      <c r="H1223" s="13" t="s">
        <v>4345</v>
      </c>
      <c r="I1223" s="14" t="s">
        <v>3099</v>
      </c>
      <c r="J1223" s="24" t="s">
        <v>4340</v>
      </c>
      <c r="K1223" s="15" t="str">
        <f t="shared" si="79"/>
        <v>INSERT INTO UBIGEO (ID_DEP,ID_PRO,ID_DIS,NOMBRE_DEP,NOMBRE_PRO,NOMBRE_DIS) VALUES ('13','08','03','LA LIBERTAD','PATAZ','CHILLIA');</v>
      </c>
    </row>
    <row r="1224" spans="1:11" s="15" customFormat="1" ht="18" customHeight="1" x14ac:dyDescent="0.25">
      <c r="A1224" s="12" t="s">
        <v>3100</v>
      </c>
      <c r="B1224" s="13" t="str">
        <f t="shared" si="76"/>
        <v>13</v>
      </c>
      <c r="C1224" s="13" t="str">
        <f t="shared" si="77"/>
        <v>08</v>
      </c>
      <c r="D1224" s="13" t="str">
        <f t="shared" si="78"/>
        <v>04</v>
      </c>
      <c r="E1224" s="14" t="s">
        <v>281</v>
      </c>
      <c r="F1224" s="13" t="s">
        <v>70</v>
      </c>
      <c r="G1224" s="14" t="s">
        <v>3094</v>
      </c>
      <c r="H1224" s="13" t="s">
        <v>4345</v>
      </c>
      <c r="I1224" s="14" t="s">
        <v>3101</v>
      </c>
      <c r="J1224" s="24" t="s">
        <v>4341</v>
      </c>
      <c r="K1224" s="15" t="str">
        <f t="shared" si="79"/>
        <v>INSERT INTO UBIGEO (ID_DEP,ID_PRO,ID_DIS,NOMBRE_DEP,NOMBRE_PRO,NOMBRE_DIS) VALUES ('13','08','04','LA LIBERTAD','PATAZ','HUANCASPATA');</v>
      </c>
    </row>
    <row r="1225" spans="1:11" s="15" customFormat="1" ht="18" customHeight="1" x14ac:dyDescent="0.25">
      <c r="A1225" s="12" t="s">
        <v>3102</v>
      </c>
      <c r="B1225" s="13" t="str">
        <f t="shared" si="76"/>
        <v>13</v>
      </c>
      <c r="C1225" s="13" t="str">
        <f t="shared" si="77"/>
        <v>08</v>
      </c>
      <c r="D1225" s="13" t="str">
        <f t="shared" si="78"/>
        <v>05</v>
      </c>
      <c r="E1225" s="14" t="s">
        <v>281</v>
      </c>
      <c r="F1225" s="13" t="s">
        <v>70</v>
      </c>
      <c r="G1225" s="14" t="s">
        <v>3094</v>
      </c>
      <c r="H1225" s="13" t="s">
        <v>4345</v>
      </c>
      <c r="I1225" s="14" t="s">
        <v>3103</v>
      </c>
      <c r="J1225" s="24" t="s">
        <v>4342</v>
      </c>
      <c r="K1225" s="15" t="str">
        <f t="shared" si="79"/>
        <v>INSERT INTO UBIGEO (ID_DEP,ID_PRO,ID_DIS,NOMBRE_DEP,NOMBRE_PRO,NOMBRE_DIS) VALUES ('13','08','05','LA LIBERTAD','PATAZ','HUAYLILLAS');</v>
      </c>
    </row>
    <row r="1226" spans="1:11" s="15" customFormat="1" ht="18" customHeight="1" x14ac:dyDescent="0.25">
      <c r="A1226" s="12" t="s">
        <v>3104</v>
      </c>
      <c r="B1226" s="13" t="str">
        <f t="shared" si="76"/>
        <v>13</v>
      </c>
      <c r="C1226" s="13" t="str">
        <f t="shared" si="77"/>
        <v>08</v>
      </c>
      <c r="D1226" s="13" t="str">
        <f t="shared" si="78"/>
        <v>06</v>
      </c>
      <c r="E1226" s="14" t="s">
        <v>281</v>
      </c>
      <c r="F1226" s="13" t="s">
        <v>70</v>
      </c>
      <c r="G1226" s="14" t="s">
        <v>3094</v>
      </c>
      <c r="H1226" s="13" t="s">
        <v>4345</v>
      </c>
      <c r="I1226" s="14" t="s">
        <v>3105</v>
      </c>
      <c r="J1226" s="24" t="s">
        <v>4343</v>
      </c>
      <c r="K1226" s="15" t="str">
        <f t="shared" si="79"/>
        <v>INSERT INTO UBIGEO (ID_DEP,ID_PRO,ID_DIS,NOMBRE_DEP,NOMBRE_PRO,NOMBRE_DIS) VALUES ('13','08','06','LA LIBERTAD','PATAZ','HUAYO');</v>
      </c>
    </row>
    <row r="1227" spans="1:11" s="15" customFormat="1" ht="18" customHeight="1" x14ac:dyDescent="0.25">
      <c r="A1227" s="12" t="s">
        <v>3106</v>
      </c>
      <c r="B1227" s="13" t="str">
        <f t="shared" si="76"/>
        <v>13</v>
      </c>
      <c r="C1227" s="13" t="str">
        <f t="shared" si="77"/>
        <v>08</v>
      </c>
      <c r="D1227" s="13" t="str">
        <f t="shared" si="78"/>
        <v>07</v>
      </c>
      <c r="E1227" s="14" t="s">
        <v>281</v>
      </c>
      <c r="F1227" s="13" t="s">
        <v>70</v>
      </c>
      <c r="G1227" s="14" t="s">
        <v>3094</v>
      </c>
      <c r="H1227" s="13" t="s">
        <v>4345</v>
      </c>
      <c r="I1227" s="14" t="s">
        <v>3107</v>
      </c>
      <c r="J1227" s="24" t="s">
        <v>4344</v>
      </c>
      <c r="K1227" s="15" t="str">
        <f t="shared" si="79"/>
        <v>INSERT INTO UBIGEO (ID_DEP,ID_PRO,ID_DIS,NOMBRE_DEP,NOMBRE_PRO,NOMBRE_DIS) VALUES ('13','08','07','LA LIBERTAD','PATAZ','ONGON');</v>
      </c>
    </row>
    <row r="1228" spans="1:11" s="15" customFormat="1" ht="18" customHeight="1" x14ac:dyDescent="0.25">
      <c r="A1228" s="12" t="s">
        <v>3108</v>
      </c>
      <c r="B1228" s="13" t="str">
        <f t="shared" si="76"/>
        <v>13</v>
      </c>
      <c r="C1228" s="13" t="str">
        <f t="shared" si="77"/>
        <v>08</v>
      </c>
      <c r="D1228" s="13" t="str">
        <f t="shared" si="78"/>
        <v>08</v>
      </c>
      <c r="E1228" s="14" t="s">
        <v>281</v>
      </c>
      <c r="F1228" s="13" t="s">
        <v>70</v>
      </c>
      <c r="G1228" s="14" t="s">
        <v>3094</v>
      </c>
      <c r="H1228" s="13" t="s">
        <v>4345</v>
      </c>
      <c r="I1228" s="14" t="s">
        <v>3109</v>
      </c>
      <c r="J1228" s="24" t="s">
        <v>4345</v>
      </c>
      <c r="K1228" s="15" t="str">
        <f t="shared" si="79"/>
        <v>INSERT INTO UBIGEO (ID_DEP,ID_PRO,ID_DIS,NOMBRE_DEP,NOMBRE_PRO,NOMBRE_DIS) VALUES ('13','08','08','LA LIBERTAD','PATAZ','PARCOY');</v>
      </c>
    </row>
    <row r="1229" spans="1:11" s="15" customFormat="1" ht="18" customHeight="1" x14ac:dyDescent="0.25">
      <c r="A1229" s="12" t="s">
        <v>3110</v>
      </c>
      <c r="B1229" s="13" t="str">
        <f t="shared" si="76"/>
        <v>13</v>
      </c>
      <c r="C1229" s="13" t="str">
        <f t="shared" si="77"/>
        <v>08</v>
      </c>
      <c r="D1229" s="13" t="str">
        <f t="shared" si="78"/>
        <v>09</v>
      </c>
      <c r="E1229" s="14" t="s">
        <v>281</v>
      </c>
      <c r="F1229" s="13" t="s">
        <v>70</v>
      </c>
      <c r="G1229" s="14" t="s">
        <v>3094</v>
      </c>
      <c r="H1229" s="13" t="s">
        <v>4345</v>
      </c>
      <c r="I1229" s="14" t="s">
        <v>3094</v>
      </c>
      <c r="J1229" s="24" t="s">
        <v>4346</v>
      </c>
      <c r="K1229" s="15" t="str">
        <f t="shared" si="79"/>
        <v>INSERT INTO UBIGEO (ID_DEP,ID_PRO,ID_DIS,NOMBRE_DEP,NOMBRE_PRO,NOMBRE_DIS) VALUES ('13','08','09','LA LIBERTAD','PATAZ','PATAZ');</v>
      </c>
    </row>
    <row r="1230" spans="1:11" s="15" customFormat="1" ht="18" customHeight="1" x14ac:dyDescent="0.25">
      <c r="A1230" s="12" t="s">
        <v>3111</v>
      </c>
      <c r="B1230" s="13" t="str">
        <f t="shared" si="76"/>
        <v>13</v>
      </c>
      <c r="C1230" s="13" t="str">
        <f t="shared" si="77"/>
        <v>08</v>
      </c>
      <c r="D1230" s="13" t="str">
        <f t="shared" si="78"/>
        <v>10</v>
      </c>
      <c r="E1230" s="14" t="s">
        <v>281</v>
      </c>
      <c r="F1230" s="13" t="s">
        <v>70</v>
      </c>
      <c r="G1230" s="14" t="s">
        <v>3094</v>
      </c>
      <c r="H1230" s="13" t="s">
        <v>4345</v>
      </c>
      <c r="I1230" s="14" t="s">
        <v>3112</v>
      </c>
      <c r="J1230" s="24" t="s">
        <v>56</v>
      </c>
      <c r="K1230" s="15" t="str">
        <f t="shared" si="79"/>
        <v>INSERT INTO UBIGEO (ID_DEP,ID_PRO,ID_DIS,NOMBRE_DEP,NOMBRE_PRO,NOMBRE_DIS) VALUES ('13','08','10','LA LIBERTAD','PATAZ','PIAS');</v>
      </c>
    </row>
    <row r="1231" spans="1:11" s="15" customFormat="1" ht="18" customHeight="1" x14ac:dyDescent="0.25">
      <c r="A1231" s="12" t="s">
        <v>3113</v>
      </c>
      <c r="B1231" s="13" t="str">
        <f t="shared" si="76"/>
        <v>13</v>
      </c>
      <c r="C1231" s="13" t="str">
        <f t="shared" si="77"/>
        <v>08</v>
      </c>
      <c r="D1231" s="13" t="str">
        <f t="shared" si="78"/>
        <v>11</v>
      </c>
      <c r="E1231" s="14" t="s">
        <v>281</v>
      </c>
      <c r="F1231" s="13" t="s">
        <v>70</v>
      </c>
      <c r="G1231" s="14" t="s">
        <v>3094</v>
      </c>
      <c r="H1231" s="13" t="s">
        <v>4345</v>
      </c>
      <c r="I1231" s="14" t="s">
        <v>3114</v>
      </c>
      <c r="J1231" s="24" t="s">
        <v>61</v>
      </c>
      <c r="K1231" s="15" t="str">
        <f t="shared" si="79"/>
        <v>INSERT INTO UBIGEO (ID_DEP,ID_PRO,ID_DIS,NOMBRE_DEP,NOMBRE_PRO,NOMBRE_DIS) VALUES ('13','08','11','LA LIBERTAD','PATAZ','SANTIAGO DE CHALLAS');</v>
      </c>
    </row>
    <row r="1232" spans="1:11" s="15" customFormat="1" ht="18" customHeight="1" x14ac:dyDescent="0.25">
      <c r="A1232" s="12" t="s">
        <v>3115</v>
      </c>
      <c r="B1232" s="13" t="str">
        <f t="shared" si="76"/>
        <v>13</v>
      </c>
      <c r="C1232" s="13" t="str">
        <f t="shared" si="77"/>
        <v>08</v>
      </c>
      <c r="D1232" s="13" t="str">
        <f t="shared" si="78"/>
        <v>12</v>
      </c>
      <c r="E1232" s="14" t="s">
        <v>281</v>
      </c>
      <c r="F1232" s="13" t="s">
        <v>70</v>
      </c>
      <c r="G1232" s="14" t="s">
        <v>3094</v>
      </c>
      <c r="H1232" s="13" t="s">
        <v>4345</v>
      </c>
      <c r="I1232" s="14" t="s">
        <v>3116</v>
      </c>
      <c r="J1232" s="24" t="s">
        <v>66</v>
      </c>
      <c r="K1232" s="15" t="str">
        <f t="shared" si="79"/>
        <v>INSERT INTO UBIGEO (ID_DEP,ID_PRO,ID_DIS,NOMBRE_DEP,NOMBRE_PRO,NOMBRE_DIS) VALUES ('13','08','12','LA LIBERTAD','PATAZ','TAURIJA');</v>
      </c>
    </row>
    <row r="1233" spans="1:11" s="15" customFormat="1" ht="18" customHeight="1" x14ac:dyDescent="0.25">
      <c r="A1233" s="12" t="s">
        <v>3117</v>
      </c>
      <c r="B1233" s="13" t="str">
        <f t="shared" si="76"/>
        <v>13</v>
      </c>
      <c r="C1233" s="13" t="str">
        <f t="shared" si="77"/>
        <v>08</v>
      </c>
      <c r="D1233" s="13" t="str">
        <f t="shared" si="78"/>
        <v>13</v>
      </c>
      <c r="E1233" s="14" t="s">
        <v>281</v>
      </c>
      <c r="F1233" s="13" t="s">
        <v>70</v>
      </c>
      <c r="G1233" s="14" t="s">
        <v>3094</v>
      </c>
      <c r="H1233" s="13" t="s">
        <v>4345</v>
      </c>
      <c r="I1233" s="14" t="s">
        <v>3118</v>
      </c>
      <c r="J1233" s="24" t="s">
        <v>70</v>
      </c>
      <c r="K1233" s="15" t="str">
        <f t="shared" si="79"/>
        <v>INSERT INTO UBIGEO (ID_DEP,ID_PRO,ID_DIS,NOMBRE_DEP,NOMBRE_PRO,NOMBRE_DIS) VALUES ('13','08','13','LA LIBERTAD','PATAZ','URPAY');</v>
      </c>
    </row>
    <row r="1234" spans="1:11" s="15" customFormat="1" ht="18" customHeight="1" x14ac:dyDescent="0.25">
      <c r="A1234" s="12" t="s">
        <v>3119</v>
      </c>
      <c r="B1234" s="13" t="str">
        <f t="shared" si="76"/>
        <v>13</v>
      </c>
      <c r="C1234" s="13" t="str">
        <f t="shared" si="77"/>
        <v>09</v>
      </c>
      <c r="D1234" s="13" t="str">
        <f t="shared" si="78"/>
        <v>01</v>
      </c>
      <c r="E1234" s="14" t="s">
        <v>281</v>
      </c>
      <c r="F1234" s="13" t="s">
        <v>70</v>
      </c>
      <c r="G1234" s="14" t="s">
        <v>291</v>
      </c>
      <c r="H1234" s="13" t="s">
        <v>4346</v>
      </c>
      <c r="I1234" s="14" t="s">
        <v>292</v>
      </c>
      <c r="J1234" s="24" t="s">
        <v>4338</v>
      </c>
      <c r="K1234" s="15" t="str">
        <f t="shared" si="79"/>
        <v>INSERT INTO UBIGEO (ID_DEP,ID_PRO,ID_DIS,NOMBRE_DEP,NOMBRE_PRO,NOMBRE_DIS) VALUES ('13','09','01','LA LIBERTAD','SANCHEZ CARRION','HUAMACHUCO');</v>
      </c>
    </row>
    <row r="1235" spans="1:11" s="15" customFormat="1" ht="18" customHeight="1" x14ac:dyDescent="0.25">
      <c r="A1235" s="12" t="s">
        <v>3120</v>
      </c>
      <c r="B1235" s="13" t="str">
        <f t="shared" si="76"/>
        <v>13</v>
      </c>
      <c r="C1235" s="13" t="str">
        <f t="shared" si="77"/>
        <v>09</v>
      </c>
      <c r="D1235" s="13" t="str">
        <f t="shared" si="78"/>
        <v>02</v>
      </c>
      <c r="E1235" s="14" t="s">
        <v>281</v>
      </c>
      <c r="F1235" s="13" t="s">
        <v>70</v>
      </c>
      <c r="G1235" s="14" t="s">
        <v>291</v>
      </c>
      <c r="H1235" s="13" t="s">
        <v>4346</v>
      </c>
      <c r="I1235" s="14" t="s">
        <v>3121</v>
      </c>
      <c r="J1235" s="24" t="s">
        <v>4339</v>
      </c>
      <c r="K1235" s="15" t="str">
        <f t="shared" si="79"/>
        <v>INSERT INTO UBIGEO (ID_DEP,ID_PRO,ID_DIS,NOMBRE_DEP,NOMBRE_PRO,NOMBRE_DIS) VALUES ('13','09','02','LA LIBERTAD','SANCHEZ CARRION','CHUGAY');</v>
      </c>
    </row>
    <row r="1236" spans="1:11" s="15" customFormat="1" ht="18" customHeight="1" x14ac:dyDescent="0.25">
      <c r="A1236" s="12" t="s">
        <v>3122</v>
      </c>
      <c r="B1236" s="13" t="str">
        <f t="shared" si="76"/>
        <v>13</v>
      </c>
      <c r="C1236" s="13" t="str">
        <f t="shared" si="77"/>
        <v>09</v>
      </c>
      <c r="D1236" s="13" t="str">
        <f t="shared" si="78"/>
        <v>03</v>
      </c>
      <c r="E1236" s="14" t="s">
        <v>281</v>
      </c>
      <c r="F1236" s="13" t="s">
        <v>70</v>
      </c>
      <c r="G1236" s="14" t="s">
        <v>291</v>
      </c>
      <c r="H1236" s="13" t="s">
        <v>4346</v>
      </c>
      <c r="I1236" s="14" t="s">
        <v>3123</v>
      </c>
      <c r="J1236" s="24" t="s">
        <v>4340</v>
      </c>
      <c r="K1236" s="15" t="str">
        <f t="shared" si="79"/>
        <v>INSERT INTO UBIGEO (ID_DEP,ID_PRO,ID_DIS,NOMBRE_DEP,NOMBRE_PRO,NOMBRE_DIS) VALUES ('13','09','03','LA LIBERTAD','SANCHEZ CARRION','COCHORCO');</v>
      </c>
    </row>
    <row r="1237" spans="1:11" s="15" customFormat="1" ht="18" customHeight="1" x14ac:dyDescent="0.25">
      <c r="A1237" s="12" t="s">
        <v>3124</v>
      </c>
      <c r="B1237" s="13" t="str">
        <f t="shared" si="76"/>
        <v>13</v>
      </c>
      <c r="C1237" s="13" t="str">
        <f t="shared" si="77"/>
        <v>09</v>
      </c>
      <c r="D1237" s="13" t="str">
        <f t="shared" si="78"/>
        <v>04</v>
      </c>
      <c r="E1237" s="14" t="s">
        <v>281</v>
      </c>
      <c r="F1237" s="13" t="s">
        <v>70</v>
      </c>
      <c r="G1237" s="14" t="s">
        <v>291</v>
      </c>
      <c r="H1237" s="13" t="s">
        <v>4346</v>
      </c>
      <c r="I1237" s="14" t="s">
        <v>3125</v>
      </c>
      <c r="J1237" s="24" t="s">
        <v>4341</v>
      </c>
      <c r="K1237" s="15" t="str">
        <f t="shared" si="79"/>
        <v>INSERT INTO UBIGEO (ID_DEP,ID_PRO,ID_DIS,NOMBRE_DEP,NOMBRE_PRO,NOMBRE_DIS) VALUES ('13','09','04','LA LIBERTAD','SANCHEZ CARRION','CURGOS');</v>
      </c>
    </row>
    <row r="1238" spans="1:11" s="15" customFormat="1" ht="18" customHeight="1" x14ac:dyDescent="0.25">
      <c r="A1238" s="12" t="s">
        <v>3126</v>
      </c>
      <c r="B1238" s="13" t="str">
        <f t="shared" si="76"/>
        <v>13</v>
      </c>
      <c r="C1238" s="13" t="str">
        <f t="shared" si="77"/>
        <v>09</v>
      </c>
      <c r="D1238" s="13" t="str">
        <f t="shared" si="78"/>
        <v>05</v>
      </c>
      <c r="E1238" s="14" t="s">
        <v>281</v>
      </c>
      <c r="F1238" s="13" t="s">
        <v>70</v>
      </c>
      <c r="G1238" s="14" t="s">
        <v>291</v>
      </c>
      <c r="H1238" s="13" t="s">
        <v>4346</v>
      </c>
      <c r="I1238" s="14" t="s">
        <v>3127</v>
      </c>
      <c r="J1238" s="24" t="s">
        <v>4342</v>
      </c>
      <c r="K1238" s="15" t="str">
        <f t="shared" si="79"/>
        <v>INSERT INTO UBIGEO (ID_DEP,ID_PRO,ID_DIS,NOMBRE_DEP,NOMBRE_PRO,NOMBRE_DIS) VALUES ('13','09','05','LA LIBERTAD','SANCHEZ CARRION','MARCABAL');</v>
      </c>
    </row>
    <row r="1239" spans="1:11" s="15" customFormat="1" ht="18" customHeight="1" x14ac:dyDescent="0.25">
      <c r="A1239" s="12" t="s">
        <v>3128</v>
      </c>
      <c r="B1239" s="13" t="str">
        <f t="shared" si="76"/>
        <v>13</v>
      </c>
      <c r="C1239" s="13" t="str">
        <f t="shared" si="77"/>
        <v>09</v>
      </c>
      <c r="D1239" s="13" t="str">
        <f t="shared" si="78"/>
        <v>06</v>
      </c>
      <c r="E1239" s="14" t="s">
        <v>281</v>
      </c>
      <c r="F1239" s="13" t="s">
        <v>70</v>
      </c>
      <c r="G1239" s="14" t="s">
        <v>291</v>
      </c>
      <c r="H1239" s="13" t="s">
        <v>4346</v>
      </c>
      <c r="I1239" s="14" t="s">
        <v>3129</v>
      </c>
      <c r="J1239" s="24" t="s">
        <v>4343</v>
      </c>
      <c r="K1239" s="15" t="str">
        <f t="shared" si="79"/>
        <v>INSERT INTO UBIGEO (ID_DEP,ID_PRO,ID_DIS,NOMBRE_DEP,NOMBRE_PRO,NOMBRE_DIS) VALUES ('13','09','06','LA LIBERTAD','SANCHEZ CARRION','SANAGORAN');</v>
      </c>
    </row>
    <row r="1240" spans="1:11" s="15" customFormat="1" ht="18" customHeight="1" x14ac:dyDescent="0.25">
      <c r="A1240" s="12" t="s">
        <v>3130</v>
      </c>
      <c r="B1240" s="13" t="str">
        <f t="shared" si="76"/>
        <v>13</v>
      </c>
      <c r="C1240" s="13" t="str">
        <f t="shared" si="77"/>
        <v>09</v>
      </c>
      <c r="D1240" s="13" t="str">
        <f t="shared" si="78"/>
        <v>07</v>
      </c>
      <c r="E1240" s="14" t="s">
        <v>281</v>
      </c>
      <c r="F1240" s="13" t="s">
        <v>70</v>
      </c>
      <c r="G1240" s="14" t="s">
        <v>291</v>
      </c>
      <c r="H1240" s="13" t="s">
        <v>4346</v>
      </c>
      <c r="I1240" s="14" t="s">
        <v>3131</v>
      </c>
      <c r="J1240" s="24" t="s">
        <v>4344</v>
      </c>
      <c r="K1240" s="15" t="str">
        <f t="shared" si="79"/>
        <v>INSERT INTO UBIGEO (ID_DEP,ID_PRO,ID_DIS,NOMBRE_DEP,NOMBRE_PRO,NOMBRE_DIS) VALUES ('13','09','07','LA LIBERTAD','SANCHEZ CARRION','SARIN');</v>
      </c>
    </row>
    <row r="1241" spans="1:11" s="15" customFormat="1" ht="18" customHeight="1" x14ac:dyDescent="0.25">
      <c r="A1241" s="12" t="s">
        <v>3132</v>
      </c>
      <c r="B1241" s="13" t="str">
        <f t="shared" si="76"/>
        <v>13</v>
      </c>
      <c r="C1241" s="13" t="str">
        <f t="shared" si="77"/>
        <v>09</v>
      </c>
      <c r="D1241" s="13" t="str">
        <f t="shared" si="78"/>
        <v>08</v>
      </c>
      <c r="E1241" s="14" t="s">
        <v>281</v>
      </c>
      <c r="F1241" s="13" t="s">
        <v>70</v>
      </c>
      <c r="G1241" s="14" t="s">
        <v>291</v>
      </c>
      <c r="H1241" s="13" t="s">
        <v>4346</v>
      </c>
      <c r="I1241" s="14" t="s">
        <v>3133</v>
      </c>
      <c r="J1241" s="24" t="s">
        <v>4345</v>
      </c>
      <c r="K1241" s="15" t="str">
        <f t="shared" si="79"/>
        <v>INSERT INTO UBIGEO (ID_DEP,ID_PRO,ID_DIS,NOMBRE_DEP,NOMBRE_PRO,NOMBRE_DIS) VALUES ('13','09','08','LA LIBERTAD','SANCHEZ CARRION','SARTIMBAMBA');</v>
      </c>
    </row>
    <row r="1242" spans="1:11" s="15" customFormat="1" ht="18" customHeight="1" x14ac:dyDescent="0.25">
      <c r="A1242" s="12" t="s">
        <v>3134</v>
      </c>
      <c r="B1242" s="13" t="str">
        <f t="shared" si="76"/>
        <v>13</v>
      </c>
      <c r="C1242" s="13" t="str">
        <f t="shared" si="77"/>
        <v>10</v>
      </c>
      <c r="D1242" s="13" t="str">
        <f t="shared" si="78"/>
        <v>01</v>
      </c>
      <c r="E1242" s="14" t="s">
        <v>281</v>
      </c>
      <c r="F1242" s="13" t="s">
        <v>70</v>
      </c>
      <c r="G1242" s="14" t="s">
        <v>3135</v>
      </c>
      <c r="H1242" s="13" t="s">
        <v>56</v>
      </c>
      <c r="I1242" s="14" t="s">
        <v>3135</v>
      </c>
      <c r="J1242" s="24" t="s">
        <v>4338</v>
      </c>
      <c r="K1242" s="15" t="str">
        <f t="shared" si="79"/>
        <v>INSERT INTO UBIGEO (ID_DEP,ID_PRO,ID_DIS,NOMBRE_DEP,NOMBRE_PRO,NOMBRE_DIS) VALUES ('13','10','01','LA LIBERTAD','SANTIAGO DE CHUCO','SANTIAGO DE CHUCO');</v>
      </c>
    </row>
    <row r="1243" spans="1:11" s="15" customFormat="1" ht="18" customHeight="1" x14ac:dyDescent="0.25">
      <c r="A1243" s="12" t="s">
        <v>3136</v>
      </c>
      <c r="B1243" s="13" t="str">
        <f t="shared" si="76"/>
        <v>13</v>
      </c>
      <c r="C1243" s="13" t="str">
        <f t="shared" si="77"/>
        <v>10</v>
      </c>
      <c r="D1243" s="13" t="str">
        <f t="shared" si="78"/>
        <v>02</v>
      </c>
      <c r="E1243" s="14" t="s">
        <v>281</v>
      </c>
      <c r="F1243" s="13" t="s">
        <v>70</v>
      </c>
      <c r="G1243" s="14" t="s">
        <v>3135</v>
      </c>
      <c r="H1243" s="13" t="s">
        <v>56</v>
      </c>
      <c r="I1243" s="14" t="s">
        <v>3137</v>
      </c>
      <c r="J1243" s="24" t="s">
        <v>4339</v>
      </c>
      <c r="K1243" s="15" t="str">
        <f t="shared" si="79"/>
        <v>INSERT INTO UBIGEO (ID_DEP,ID_PRO,ID_DIS,NOMBRE_DEP,NOMBRE_PRO,NOMBRE_DIS) VALUES ('13','10','02','LA LIBERTAD','SANTIAGO DE CHUCO','ANGASMARCA');</v>
      </c>
    </row>
    <row r="1244" spans="1:11" s="15" customFormat="1" ht="18" customHeight="1" x14ac:dyDescent="0.25">
      <c r="A1244" s="12" t="s">
        <v>3138</v>
      </c>
      <c r="B1244" s="13" t="str">
        <f t="shared" si="76"/>
        <v>13</v>
      </c>
      <c r="C1244" s="13" t="str">
        <f t="shared" si="77"/>
        <v>10</v>
      </c>
      <c r="D1244" s="13" t="str">
        <f t="shared" si="78"/>
        <v>03</v>
      </c>
      <c r="E1244" s="14" t="s">
        <v>281</v>
      </c>
      <c r="F1244" s="13" t="s">
        <v>70</v>
      </c>
      <c r="G1244" s="14" t="s">
        <v>3135</v>
      </c>
      <c r="H1244" s="13" t="s">
        <v>56</v>
      </c>
      <c r="I1244" s="14" t="s">
        <v>3139</v>
      </c>
      <c r="J1244" s="24" t="s">
        <v>4340</v>
      </c>
      <c r="K1244" s="15" t="str">
        <f t="shared" si="79"/>
        <v>INSERT INTO UBIGEO (ID_DEP,ID_PRO,ID_DIS,NOMBRE_DEP,NOMBRE_PRO,NOMBRE_DIS) VALUES ('13','10','03','LA LIBERTAD','SANTIAGO DE CHUCO','CACHICADAN');</v>
      </c>
    </row>
    <row r="1245" spans="1:11" s="15" customFormat="1" ht="18" customHeight="1" x14ac:dyDescent="0.25">
      <c r="A1245" s="12" t="s">
        <v>3140</v>
      </c>
      <c r="B1245" s="13" t="str">
        <f t="shared" si="76"/>
        <v>13</v>
      </c>
      <c r="C1245" s="13" t="str">
        <f t="shared" si="77"/>
        <v>10</v>
      </c>
      <c r="D1245" s="13" t="str">
        <f t="shared" si="78"/>
        <v>04</v>
      </c>
      <c r="E1245" s="14" t="s">
        <v>281</v>
      </c>
      <c r="F1245" s="13" t="s">
        <v>70</v>
      </c>
      <c r="G1245" s="14" t="s">
        <v>3135</v>
      </c>
      <c r="H1245" s="13" t="s">
        <v>56</v>
      </c>
      <c r="I1245" s="14" t="s">
        <v>3141</v>
      </c>
      <c r="J1245" s="24" t="s">
        <v>4341</v>
      </c>
      <c r="K1245" s="15" t="str">
        <f t="shared" si="79"/>
        <v>INSERT INTO UBIGEO (ID_DEP,ID_PRO,ID_DIS,NOMBRE_DEP,NOMBRE_PRO,NOMBRE_DIS) VALUES ('13','10','04','LA LIBERTAD','SANTIAGO DE CHUCO','MOLLEBAMBA');</v>
      </c>
    </row>
    <row r="1246" spans="1:11" s="15" customFormat="1" ht="18" customHeight="1" x14ac:dyDescent="0.25">
      <c r="A1246" s="12" t="s">
        <v>3142</v>
      </c>
      <c r="B1246" s="13" t="str">
        <f t="shared" si="76"/>
        <v>13</v>
      </c>
      <c r="C1246" s="13" t="str">
        <f t="shared" si="77"/>
        <v>10</v>
      </c>
      <c r="D1246" s="13" t="str">
        <f t="shared" si="78"/>
        <v>05</v>
      </c>
      <c r="E1246" s="14" t="s">
        <v>281</v>
      </c>
      <c r="F1246" s="13" t="s">
        <v>70</v>
      </c>
      <c r="G1246" s="14" t="s">
        <v>3135</v>
      </c>
      <c r="H1246" s="13" t="s">
        <v>56</v>
      </c>
      <c r="I1246" s="14" t="s">
        <v>2165</v>
      </c>
      <c r="J1246" s="24" t="s">
        <v>4342</v>
      </c>
      <c r="K1246" s="15" t="str">
        <f t="shared" si="79"/>
        <v>INSERT INTO UBIGEO (ID_DEP,ID_PRO,ID_DIS,NOMBRE_DEP,NOMBRE_PRO,NOMBRE_DIS) VALUES ('13','10','05','LA LIBERTAD','SANTIAGO DE CHUCO','MOLLEPATA');</v>
      </c>
    </row>
    <row r="1247" spans="1:11" s="15" customFormat="1" ht="18" customHeight="1" x14ac:dyDescent="0.25">
      <c r="A1247" s="12" t="s">
        <v>3143</v>
      </c>
      <c r="B1247" s="13" t="str">
        <f t="shared" si="76"/>
        <v>13</v>
      </c>
      <c r="C1247" s="13" t="str">
        <f t="shared" si="77"/>
        <v>10</v>
      </c>
      <c r="D1247" s="13" t="str">
        <f t="shared" si="78"/>
        <v>06</v>
      </c>
      <c r="E1247" s="14" t="s">
        <v>281</v>
      </c>
      <c r="F1247" s="13" t="s">
        <v>70</v>
      </c>
      <c r="G1247" s="14" t="s">
        <v>3135</v>
      </c>
      <c r="H1247" s="13" t="s">
        <v>56</v>
      </c>
      <c r="I1247" s="14" t="s">
        <v>3144</v>
      </c>
      <c r="J1247" s="24" t="s">
        <v>4343</v>
      </c>
      <c r="K1247" s="15" t="str">
        <f t="shared" si="79"/>
        <v>INSERT INTO UBIGEO (ID_DEP,ID_PRO,ID_DIS,NOMBRE_DEP,NOMBRE_PRO,NOMBRE_DIS) VALUES ('13','10','06','LA LIBERTAD','SANTIAGO DE CHUCO','QUIRUVILCA');</v>
      </c>
    </row>
    <row r="1248" spans="1:11" s="15" customFormat="1" ht="18" customHeight="1" x14ac:dyDescent="0.25">
      <c r="A1248" s="12" t="s">
        <v>3145</v>
      </c>
      <c r="B1248" s="13" t="str">
        <f t="shared" si="76"/>
        <v>13</v>
      </c>
      <c r="C1248" s="13" t="str">
        <f t="shared" si="77"/>
        <v>10</v>
      </c>
      <c r="D1248" s="13" t="str">
        <f t="shared" si="78"/>
        <v>07</v>
      </c>
      <c r="E1248" s="14" t="s">
        <v>281</v>
      </c>
      <c r="F1248" s="13" t="s">
        <v>70</v>
      </c>
      <c r="G1248" s="14" t="s">
        <v>3135</v>
      </c>
      <c r="H1248" s="13" t="s">
        <v>56</v>
      </c>
      <c r="I1248" s="14" t="s">
        <v>3146</v>
      </c>
      <c r="J1248" s="24" t="s">
        <v>4344</v>
      </c>
      <c r="K1248" s="15" t="str">
        <f t="shared" si="79"/>
        <v>INSERT INTO UBIGEO (ID_DEP,ID_PRO,ID_DIS,NOMBRE_DEP,NOMBRE_PRO,NOMBRE_DIS) VALUES ('13','10','07','LA LIBERTAD','SANTIAGO DE CHUCO','SANTA CRUZ DE CHUCA');</v>
      </c>
    </row>
    <row r="1249" spans="1:11" s="15" customFormat="1" ht="18" customHeight="1" x14ac:dyDescent="0.25">
      <c r="A1249" s="12" t="s">
        <v>3147</v>
      </c>
      <c r="B1249" s="13" t="str">
        <f t="shared" si="76"/>
        <v>13</v>
      </c>
      <c r="C1249" s="13" t="str">
        <f t="shared" si="77"/>
        <v>10</v>
      </c>
      <c r="D1249" s="13" t="str">
        <f t="shared" si="78"/>
        <v>08</v>
      </c>
      <c r="E1249" s="14" t="s">
        <v>281</v>
      </c>
      <c r="F1249" s="13" t="s">
        <v>70</v>
      </c>
      <c r="G1249" s="14" t="s">
        <v>3135</v>
      </c>
      <c r="H1249" s="13" t="s">
        <v>56</v>
      </c>
      <c r="I1249" s="14" t="s">
        <v>3148</v>
      </c>
      <c r="J1249" s="24" t="s">
        <v>4345</v>
      </c>
      <c r="K1249" s="15" t="str">
        <f t="shared" si="79"/>
        <v>INSERT INTO UBIGEO (ID_DEP,ID_PRO,ID_DIS,NOMBRE_DEP,NOMBRE_PRO,NOMBRE_DIS) VALUES ('13','10','08','LA LIBERTAD','SANTIAGO DE CHUCO','SITABAMBA');</v>
      </c>
    </row>
    <row r="1250" spans="1:11" s="15" customFormat="1" ht="18" customHeight="1" x14ac:dyDescent="0.25">
      <c r="A1250" s="12" t="s">
        <v>3149</v>
      </c>
      <c r="B1250" s="13" t="str">
        <f t="shared" si="76"/>
        <v>13</v>
      </c>
      <c r="C1250" s="13" t="str">
        <f t="shared" si="77"/>
        <v>11</v>
      </c>
      <c r="D1250" s="13" t="str">
        <f t="shared" si="78"/>
        <v>01</v>
      </c>
      <c r="E1250" s="14" t="s">
        <v>281</v>
      </c>
      <c r="F1250" s="13" t="s">
        <v>70</v>
      </c>
      <c r="G1250" s="14" t="s">
        <v>3150</v>
      </c>
      <c r="H1250" s="13" t="s">
        <v>61</v>
      </c>
      <c r="I1250" s="14" t="s">
        <v>3151</v>
      </c>
      <c r="J1250" s="24" t="s">
        <v>4338</v>
      </c>
      <c r="K1250" s="15" t="str">
        <f t="shared" si="79"/>
        <v>INSERT INTO UBIGEO (ID_DEP,ID_PRO,ID_DIS,NOMBRE_DEP,NOMBRE_PRO,NOMBRE_DIS) VALUES ('13','11','01','LA LIBERTAD','GRAN CHIMU','CASCAS');</v>
      </c>
    </row>
    <row r="1251" spans="1:11" s="15" customFormat="1" ht="18" customHeight="1" x14ac:dyDescent="0.25">
      <c r="A1251" s="12" t="s">
        <v>3152</v>
      </c>
      <c r="B1251" s="13" t="str">
        <f t="shared" si="76"/>
        <v>13</v>
      </c>
      <c r="C1251" s="13" t="str">
        <f t="shared" si="77"/>
        <v>11</v>
      </c>
      <c r="D1251" s="13" t="str">
        <f t="shared" si="78"/>
        <v>02</v>
      </c>
      <c r="E1251" s="14" t="s">
        <v>281</v>
      </c>
      <c r="F1251" s="13" t="s">
        <v>70</v>
      </c>
      <c r="G1251" s="14" t="s">
        <v>3150</v>
      </c>
      <c r="H1251" s="13" t="s">
        <v>61</v>
      </c>
      <c r="I1251" s="14" t="s">
        <v>1135</v>
      </c>
      <c r="J1251" s="24" t="s">
        <v>4339</v>
      </c>
      <c r="K1251" s="15" t="str">
        <f t="shared" si="79"/>
        <v>INSERT INTO UBIGEO (ID_DEP,ID_PRO,ID_DIS,NOMBRE_DEP,NOMBRE_PRO,NOMBRE_DIS) VALUES ('13','11','02','LA LIBERTAD','GRAN CHIMU','LUCMA');</v>
      </c>
    </row>
    <row r="1252" spans="1:11" s="15" customFormat="1" ht="18" customHeight="1" x14ac:dyDescent="0.25">
      <c r="A1252" s="12" t="s">
        <v>3153</v>
      </c>
      <c r="B1252" s="13" t="str">
        <f t="shared" si="76"/>
        <v>13</v>
      </c>
      <c r="C1252" s="13" t="str">
        <f t="shared" si="77"/>
        <v>11</v>
      </c>
      <c r="D1252" s="13" t="str">
        <f t="shared" si="78"/>
        <v>03</v>
      </c>
      <c r="E1252" s="14" t="s">
        <v>281</v>
      </c>
      <c r="F1252" s="13" t="s">
        <v>70</v>
      </c>
      <c r="G1252" s="14" t="s">
        <v>3150</v>
      </c>
      <c r="H1252" s="13" t="s">
        <v>61</v>
      </c>
      <c r="I1252" s="14" t="s">
        <v>3154</v>
      </c>
      <c r="J1252" s="24" t="s">
        <v>4340</v>
      </c>
      <c r="K1252" s="15" t="str">
        <f t="shared" si="79"/>
        <v>INSERT INTO UBIGEO (ID_DEP,ID_PRO,ID_DIS,NOMBRE_DEP,NOMBRE_PRO,NOMBRE_DIS) VALUES ('13','11','03','LA LIBERTAD','GRAN CHIMU','MARMOT');</v>
      </c>
    </row>
    <row r="1253" spans="1:11" s="15" customFormat="1" ht="18" customHeight="1" x14ac:dyDescent="0.25">
      <c r="A1253" s="12" t="s">
        <v>3155</v>
      </c>
      <c r="B1253" s="13" t="str">
        <f t="shared" si="76"/>
        <v>13</v>
      </c>
      <c r="C1253" s="13" t="str">
        <f t="shared" si="77"/>
        <v>11</v>
      </c>
      <c r="D1253" s="13" t="str">
        <f t="shared" si="78"/>
        <v>04</v>
      </c>
      <c r="E1253" s="14" t="s">
        <v>281</v>
      </c>
      <c r="F1253" s="13" t="s">
        <v>70</v>
      </c>
      <c r="G1253" s="14" t="s">
        <v>3150</v>
      </c>
      <c r="H1253" s="13" t="s">
        <v>61</v>
      </c>
      <c r="I1253" s="14" t="s">
        <v>3156</v>
      </c>
      <c r="J1253" s="24" t="s">
        <v>4341</v>
      </c>
      <c r="K1253" s="15" t="str">
        <f t="shared" si="79"/>
        <v>INSERT INTO UBIGEO (ID_DEP,ID_PRO,ID_DIS,NOMBRE_DEP,NOMBRE_PRO,NOMBRE_DIS) VALUES ('13','11','04','LA LIBERTAD','GRAN CHIMU','SAYAPULLO');</v>
      </c>
    </row>
    <row r="1254" spans="1:11" s="15" customFormat="1" ht="18" customHeight="1" x14ac:dyDescent="0.25">
      <c r="A1254" s="12" t="s">
        <v>3157</v>
      </c>
      <c r="B1254" s="13" t="str">
        <f t="shared" si="76"/>
        <v>13</v>
      </c>
      <c r="C1254" s="13" t="str">
        <f t="shared" si="77"/>
        <v>12</v>
      </c>
      <c r="D1254" s="13" t="str">
        <f t="shared" si="78"/>
        <v>01</v>
      </c>
      <c r="E1254" s="14" t="s">
        <v>281</v>
      </c>
      <c r="F1254" s="13" t="s">
        <v>70</v>
      </c>
      <c r="G1254" s="14" t="s">
        <v>347</v>
      </c>
      <c r="H1254" s="13" t="s">
        <v>66</v>
      </c>
      <c r="I1254" s="14" t="s">
        <v>347</v>
      </c>
      <c r="J1254" s="24" t="s">
        <v>4338</v>
      </c>
      <c r="K1254" s="15" t="str">
        <f t="shared" si="79"/>
        <v>INSERT INTO UBIGEO (ID_DEP,ID_PRO,ID_DIS,NOMBRE_DEP,NOMBRE_PRO,NOMBRE_DIS) VALUES ('13','12','01','LA LIBERTAD','VIRU','VIRU');</v>
      </c>
    </row>
    <row r="1255" spans="1:11" s="15" customFormat="1" ht="18" customHeight="1" x14ac:dyDescent="0.25">
      <c r="A1255" s="12" t="s">
        <v>3158</v>
      </c>
      <c r="B1255" s="13" t="str">
        <f t="shared" si="76"/>
        <v>13</v>
      </c>
      <c r="C1255" s="13" t="str">
        <f t="shared" si="77"/>
        <v>12</v>
      </c>
      <c r="D1255" s="13" t="str">
        <f t="shared" si="78"/>
        <v>02</v>
      </c>
      <c r="E1255" s="14" t="s">
        <v>281</v>
      </c>
      <c r="F1255" s="13" t="s">
        <v>70</v>
      </c>
      <c r="G1255" s="14" t="s">
        <v>347</v>
      </c>
      <c r="H1255" s="13" t="s">
        <v>66</v>
      </c>
      <c r="I1255" s="14" t="s">
        <v>3159</v>
      </c>
      <c r="J1255" s="24" t="s">
        <v>4339</v>
      </c>
      <c r="K1255" s="15" t="str">
        <f t="shared" si="79"/>
        <v>INSERT INTO UBIGEO (ID_DEP,ID_PRO,ID_DIS,NOMBRE_DEP,NOMBRE_PRO,NOMBRE_DIS) VALUES ('13','12','02','LA LIBERTAD','VIRU','CHAO');</v>
      </c>
    </row>
    <row r="1256" spans="1:11" s="15" customFormat="1" ht="18" customHeight="1" x14ac:dyDescent="0.25">
      <c r="A1256" s="12" t="s">
        <v>3160</v>
      </c>
      <c r="B1256" s="13" t="str">
        <f t="shared" si="76"/>
        <v>13</v>
      </c>
      <c r="C1256" s="13" t="str">
        <f t="shared" si="77"/>
        <v>12</v>
      </c>
      <c r="D1256" s="13" t="str">
        <f t="shared" si="78"/>
        <v>03</v>
      </c>
      <c r="E1256" s="14" t="s">
        <v>281</v>
      </c>
      <c r="F1256" s="13" t="s">
        <v>70</v>
      </c>
      <c r="G1256" s="14" t="s">
        <v>347</v>
      </c>
      <c r="H1256" s="13" t="s">
        <v>66</v>
      </c>
      <c r="I1256" s="14" t="s">
        <v>3161</v>
      </c>
      <c r="J1256" s="24" t="s">
        <v>4340</v>
      </c>
      <c r="K1256" s="15" t="str">
        <f t="shared" si="79"/>
        <v>INSERT INTO UBIGEO (ID_DEP,ID_PRO,ID_DIS,NOMBRE_DEP,NOMBRE_PRO,NOMBRE_DIS) VALUES ('13','12','03','LA LIBERTAD','VIRU','GUADALUPITO');</v>
      </c>
    </row>
    <row r="1257" spans="1:11" s="15" customFormat="1" ht="18" customHeight="1" x14ac:dyDescent="0.25">
      <c r="A1257" s="12" t="s">
        <v>3162</v>
      </c>
      <c r="B1257" s="13" t="str">
        <f t="shared" si="76"/>
        <v>14</v>
      </c>
      <c r="C1257" s="13" t="str">
        <f t="shared" si="77"/>
        <v>01</v>
      </c>
      <c r="D1257" s="13" t="str">
        <f t="shared" si="78"/>
        <v>01</v>
      </c>
      <c r="E1257" s="14" t="s">
        <v>352</v>
      </c>
      <c r="F1257" s="13" t="s">
        <v>76</v>
      </c>
      <c r="G1257" s="14" t="s">
        <v>353</v>
      </c>
      <c r="H1257" s="13" t="s">
        <v>4338</v>
      </c>
      <c r="I1257" s="14" t="s">
        <v>353</v>
      </c>
      <c r="J1257" s="24" t="s">
        <v>4338</v>
      </c>
      <c r="K1257" s="15" t="str">
        <f t="shared" si="79"/>
        <v>INSERT INTO UBIGEO (ID_DEP,ID_PRO,ID_DIS,NOMBRE_DEP,NOMBRE_PRO,NOMBRE_DIS) VALUES ('14','01','01','LAMBAYEQUE','CHICLAYO','CHICLAYO');</v>
      </c>
    </row>
    <row r="1258" spans="1:11" s="15" customFormat="1" ht="18" customHeight="1" x14ac:dyDescent="0.25">
      <c r="A1258" s="12" t="s">
        <v>3163</v>
      </c>
      <c r="B1258" s="13" t="str">
        <f t="shared" si="76"/>
        <v>14</v>
      </c>
      <c r="C1258" s="13" t="str">
        <f t="shared" si="77"/>
        <v>01</v>
      </c>
      <c r="D1258" s="13" t="str">
        <f t="shared" si="78"/>
        <v>02</v>
      </c>
      <c r="E1258" s="14" t="s">
        <v>352</v>
      </c>
      <c r="F1258" s="13" t="s">
        <v>76</v>
      </c>
      <c r="G1258" s="14" t="s">
        <v>353</v>
      </c>
      <c r="H1258" s="13" t="s">
        <v>4338</v>
      </c>
      <c r="I1258" s="14" t="s">
        <v>3164</v>
      </c>
      <c r="J1258" s="24" t="s">
        <v>4339</v>
      </c>
      <c r="K1258" s="15" t="str">
        <f t="shared" si="79"/>
        <v>INSERT INTO UBIGEO (ID_DEP,ID_PRO,ID_DIS,NOMBRE_DEP,NOMBRE_PRO,NOMBRE_DIS) VALUES ('14','01','02','LAMBAYEQUE','CHICLAYO','CHONGOYAPE');</v>
      </c>
    </row>
    <row r="1259" spans="1:11" s="15" customFormat="1" ht="18" customHeight="1" x14ac:dyDescent="0.25">
      <c r="A1259" s="12" t="s">
        <v>3165</v>
      </c>
      <c r="B1259" s="13" t="str">
        <f t="shared" si="76"/>
        <v>14</v>
      </c>
      <c r="C1259" s="13" t="str">
        <f t="shared" si="77"/>
        <v>01</v>
      </c>
      <c r="D1259" s="13" t="str">
        <f t="shared" si="78"/>
        <v>03</v>
      </c>
      <c r="E1259" s="14" t="s">
        <v>352</v>
      </c>
      <c r="F1259" s="13" t="s">
        <v>76</v>
      </c>
      <c r="G1259" s="14" t="s">
        <v>353</v>
      </c>
      <c r="H1259" s="13" t="s">
        <v>4338</v>
      </c>
      <c r="I1259" s="14" t="s">
        <v>3166</v>
      </c>
      <c r="J1259" s="24" t="s">
        <v>4340</v>
      </c>
      <c r="K1259" s="15" t="str">
        <f t="shared" si="79"/>
        <v>INSERT INTO UBIGEO (ID_DEP,ID_PRO,ID_DIS,NOMBRE_DEP,NOMBRE_PRO,NOMBRE_DIS) VALUES ('14','01','03','LAMBAYEQUE','CHICLAYO','ETEN');</v>
      </c>
    </row>
    <row r="1260" spans="1:11" s="15" customFormat="1" ht="18" customHeight="1" x14ac:dyDescent="0.25">
      <c r="A1260" s="12" t="s">
        <v>3167</v>
      </c>
      <c r="B1260" s="13" t="str">
        <f t="shared" si="76"/>
        <v>14</v>
      </c>
      <c r="C1260" s="13" t="str">
        <f t="shared" si="77"/>
        <v>01</v>
      </c>
      <c r="D1260" s="13" t="str">
        <f t="shared" si="78"/>
        <v>04</v>
      </c>
      <c r="E1260" s="14" t="s">
        <v>352</v>
      </c>
      <c r="F1260" s="13" t="s">
        <v>76</v>
      </c>
      <c r="G1260" s="14" t="s">
        <v>353</v>
      </c>
      <c r="H1260" s="13" t="s">
        <v>4338</v>
      </c>
      <c r="I1260" s="14" t="s">
        <v>3168</v>
      </c>
      <c r="J1260" s="24" t="s">
        <v>4341</v>
      </c>
      <c r="K1260" s="15" t="str">
        <f t="shared" si="79"/>
        <v>INSERT INTO UBIGEO (ID_DEP,ID_PRO,ID_DIS,NOMBRE_DEP,NOMBRE_PRO,NOMBRE_DIS) VALUES ('14','01','04','LAMBAYEQUE','CHICLAYO','ETEN PUERTO');</v>
      </c>
    </row>
    <row r="1261" spans="1:11" s="15" customFormat="1" ht="18" customHeight="1" x14ac:dyDescent="0.25">
      <c r="A1261" s="12" t="s">
        <v>3169</v>
      </c>
      <c r="B1261" s="13" t="str">
        <f t="shared" si="76"/>
        <v>14</v>
      </c>
      <c r="C1261" s="13" t="str">
        <f t="shared" si="77"/>
        <v>01</v>
      </c>
      <c r="D1261" s="13" t="str">
        <f t="shared" si="78"/>
        <v>05</v>
      </c>
      <c r="E1261" s="14" t="s">
        <v>352</v>
      </c>
      <c r="F1261" s="13" t="s">
        <v>76</v>
      </c>
      <c r="G1261" s="14" t="s">
        <v>353</v>
      </c>
      <c r="H1261" s="13" t="s">
        <v>4338</v>
      </c>
      <c r="I1261" s="14" t="s">
        <v>3170</v>
      </c>
      <c r="J1261" s="24" t="s">
        <v>4342</v>
      </c>
      <c r="K1261" s="15" t="str">
        <f t="shared" si="79"/>
        <v>INSERT INTO UBIGEO (ID_DEP,ID_PRO,ID_DIS,NOMBRE_DEP,NOMBRE_PRO,NOMBRE_DIS) VALUES ('14','01','05','LAMBAYEQUE','CHICLAYO','JOSE LEONARDO ORTIZ');</v>
      </c>
    </row>
    <row r="1262" spans="1:11" s="15" customFormat="1" ht="18" customHeight="1" x14ac:dyDescent="0.25">
      <c r="A1262" s="12" t="s">
        <v>3171</v>
      </c>
      <c r="B1262" s="13" t="str">
        <f t="shared" si="76"/>
        <v>14</v>
      </c>
      <c r="C1262" s="13" t="str">
        <f t="shared" si="77"/>
        <v>01</v>
      </c>
      <c r="D1262" s="13" t="str">
        <f t="shared" si="78"/>
        <v>06</v>
      </c>
      <c r="E1262" s="14" t="s">
        <v>352</v>
      </c>
      <c r="F1262" s="13" t="s">
        <v>76</v>
      </c>
      <c r="G1262" s="14" t="s">
        <v>353</v>
      </c>
      <c r="H1262" s="13" t="s">
        <v>4338</v>
      </c>
      <c r="I1262" s="14" t="s">
        <v>3172</v>
      </c>
      <c r="J1262" s="24" t="s">
        <v>4343</v>
      </c>
      <c r="K1262" s="15" t="str">
        <f t="shared" si="79"/>
        <v>INSERT INTO UBIGEO (ID_DEP,ID_PRO,ID_DIS,NOMBRE_DEP,NOMBRE_PRO,NOMBRE_DIS) VALUES ('14','01','06','LAMBAYEQUE','CHICLAYO','LA VICTORIA');</v>
      </c>
    </row>
    <row r="1263" spans="1:11" s="15" customFormat="1" ht="18" customHeight="1" x14ac:dyDescent="0.25">
      <c r="A1263" s="12" t="s">
        <v>3173</v>
      </c>
      <c r="B1263" s="13" t="str">
        <f t="shared" si="76"/>
        <v>14</v>
      </c>
      <c r="C1263" s="13" t="str">
        <f t="shared" si="77"/>
        <v>01</v>
      </c>
      <c r="D1263" s="13" t="str">
        <f t="shared" si="78"/>
        <v>07</v>
      </c>
      <c r="E1263" s="14" t="s">
        <v>352</v>
      </c>
      <c r="F1263" s="13" t="s">
        <v>76</v>
      </c>
      <c r="G1263" s="14" t="s">
        <v>353</v>
      </c>
      <c r="H1263" s="13" t="s">
        <v>4338</v>
      </c>
      <c r="I1263" s="14" t="s">
        <v>3174</v>
      </c>
      <c r="J1263" s="24" t="s">
        <v>4344</v>
      </c>
      <c r="K1263" s="15" t="str">
        <f t="shared" si="79"/>
        <v>INSERT INTO UBIGEO (ID_DEP,ID_PRO,ID_DIS,NOMBRE_DEP,NOMBRE_PRO,NOMBRE_DIS) VALUES ('14','01','07','LAMBAYEQUE','CHICLAYO','LAGUNAS');</v>
      </c>
    </row>
    <row r="1264" spans="1:11" s="15" customFormat="1" ht="18" customHeight="1" x14ac:dyDescent="0.25">
      <c r="A1264" s="12" t="s">
        <v>3175</v>
      </c>
      <c r="B1264" s="13" t="str">
        <f t="shared" si="76"/>
        <v>14</v>
      </c>
      <c r="C1264" s="13" t="str">
        <f t="shared" si="77"/>
        <v>01</v>
      </c>
      <c r="D1264" s="13" t="str">
        <f t="shared" si="78"/>
        <v>08</v>
      </c>
      <c r="E1264" s="14" t="s">
        <v>352</v>
      </c>
      <c r="F1264" s="13" t="s">
        <v>76</v>
      </c>
      <c r="G1264" s="14" t="s">
        <v>353</v>
      </c>
      <c r="H1264" s="13" t="s">
        <v>4338</v>
      </c>
      <c r="I1264" s="14" t="s">
        <v>3176</v>
      </c>
      <c r="J1264" s="24" t="s">
        <v>4345</v>
      </c>
      <c r="K1264" s="15" t="str">
        <f t="shared" si="79"/>
        <v>INSERT INTO UBIGEO (ID_DEP,ID_PRO,ID_DIS,NOMBRE_DEP,NOMBRE_PRO,NOMBRE_DIS) VALUES ('14','01','08','LAMBAYEQUE','CHICLAYO','MONSEFU');</v>
      </c>
    </row>
    <row r="1265" spans="1:11" s="15" customFormat="1" ht="18" customHeight="1" x14ac:dyDescent="0.25">
      <c r="A1265" s="12" t="s">
        <v>3177</v>
      </c>
      <c r="B1265" s="13" t="str">
        <f t="shared" si="76"/>
        <v>14</v>
      </c>
      <c r="C1265" s="13" t="str">
        <f t="shared" si="77"/>
        <v>01</v>
      </c>
      <c r="D1265" s="13" t="str">
        <f t="shared" si="78"/>
        <v>09</v>
      </c>
      <c r="E1265" s="14" t="s">
        <v>352</v>
      </c>
      <c r="F1265" s="13" t="s">
        <v>76</v>
      </c>
      <c r="G1265" s="14" t="s">
        <v>353</v>
      </c>
      <c r="H1265" s="13" t="s">
        <v>4338</v>
      </c>
      <c r="I1265" s="14" t="s">
        <v>3178</v>
      </c>
      <c r="J1265" s="24" t="s">
        <v>4346</v>
      </c>
      <c r="K1265" s="15" t="str">
        <f t="shared" si="79"/>
        <v>INSERT INTO UBIGEO (ID_DEP,ID_PRO,ID_DIS,NOMBRE_DEP,NOMBRE_PRO,NOMBRE_DIS) VALUES ('14','01','09','LAMBAYEQUE','CHICLAYO','NUEVA ARICA');</v>
      </c>
    </row>
    <row r="1266" spans="1:11" s="15" customFormat="1" ht="18" customHeight="1" x14ac:dyDescent="0.25">
      <c r="A1266" s="12" t="s">
        <v>3179</v>
      </c>
      <c r="B1266" s="13" t="str">
        <f t="shared" si="76"/>
        <v>14</v>
      </c>
      <c r="C1266" s="13" t="str">
        <f t="shared" si="77"/>
        <v>01</v>
      </c>
      <c r="D1266" s="13" t="str">
        <f t="shared" si="78"/>
        <v>10</v>
      </c>
      <c r="E1266" s="14" t="s">
        <v>352</v>
      </c>
      <c r="F1266" s="13" t="s">
        <v>76</v>
      </c>
      <c r="G1266" s="14" t="s">
        <v>353</v>
      </c>
      <c r="H1266" s="13" t="s">
        <v>4338</v>
      </c>
      <c r="I1266" s="14" t="s">
        <v>3180</v>
      </c>
      <c r="J1266" s="24" t="s">
        <v>56</v>
      </c>
      <c r="K1266" s="15" t="str">
        <f t="shared" si="79"/>
        <v>INSERT INTO UBIGEO (ID_DEP,ID_PRO,ID_DIS,NOMBRE_DEP,NOMBRE_PRO,NOMBRE_DIS) VALUES ('14','01','10','LAMBAYEQUE','CHICLAYO','OYOTUN');</v>
      </c>
    </row>
    <row r="1267" spans="1:11" s="15" customFormat="1" ht="18" customHeight="1" x14ac:dyDescent="0.25">
      <c r="A1267" s="12" t="s">
        <v>3181</v>
      </c>
      <c r="B1267" s="13" t="str">
        <f t="shared" si="76"/>
        <v>14</v>
      </c>
      <c r="C1267" s="13" t="str">
        <f t="shared" si="77"/>
        <v>01</v>
      </c>
      <c r="D1267" s="13" t="str">
        <f t="shared" si="78"/>
        <v>11</v>
      </c>
      <c r="E1267" s="14" t="s">
        <v>352</v>
      </c>
      <c r="F1267" s="13" t="s">
        <v>76</v>
      </c>
      <c r="G1267" s="14" t="s">
        <v>353</v>
      </c>
      <c r="H1267" s="13" t="s">
        <v>4338</v>
      </c>
      <c r="I1267" s="14" t="s">
        <v>3182</v>
      </c>
      <c r="J1267" s="24" t="s">
        <v>61</v>
      </c>
      <c r="K1267" s="15" t="str">
        <f t="shared" si="79"/>
        <v>INSERT INTO UBIGEO (ID_DEP,ID_PRO,ID_DIS,NOMBRE_DEP,NOMBRE_PRO,NOMBRE_DIS) VALUES ('14','01','11','LAMBAYEQUE','CHICLAYO','PICSI');</v>
      </c>
    </row>
    <row r="1268" spans="1:11" s="15" customFormat="1" ht="18" customHeight="1" x14ac:dyDescent="0.25">
      <c r="A1268" s="12" t="s">
        <v>3183</v>
      </c>
      <c r="B1268" s="13" t="str">
        <f t="shared" si="76"/>
        <v>14</v>
      </c>
      <c r="C1268" s="13" t="str">
        <f t="shared" si="77"/>
        <v>01</v>
      </c>
      <c r="D1268" s="13" t="str">
        <f t="shared" si="78"/>
        <v>12</v>
      </c>
      <c r="E1268" s="14" t="s">
        <v>352</v>
      </c>
      <c r="F1268" s="13" t="s">
        <v>76</v>
      </c>
      <c r="G1268" s="14" t="s">
        <v>353</v>
      </c>
      <c r="H1268" s="13" t="s">
        <v>4338</v>
      </c>
      <c r="I1268" s="14" t="s">
        <v>370</v>
      </c>
      <c r="J1268" s="24" t="s">
        <v>66</v>
      </c>
      <c r="K1268" s="15" t="str">
        <f t="shared" si="79"/>
        <v>INSERT INTO UBIGEO (ID_DEP,ID_PRO,ID_DIS,NOMBRE_DEP,NOMBRE_PRO,NOMBRE_DIS) VALUES ('14','01','12','LAMBAYEQUE','CHICLAYO','PIMENTEL');</v>
      </c>
    </row>
    <row r="1269" spans="1:11" s="15" customFormat="1" ht="18" customHeight="1" x14ac:dyDescent="0.25">
      <c r="A1269" s="12" t="s">
        <v>3184</v>
      </c>
      <c r="B1269" s="13" t="str">
        <f t="shared" si="76"/>
        <v>14</v>
      </c>
      <c r="C1269" s="13" t="str">
        <f t="shared" si="77"/>
        <v>01</v>
      </c>
      <c r="D1269" s="13" t="str">
        <f t="shared" si="78"/>
        <v>13</v>
      </c>
      <c r="E1269" s="14" t="s">
        <v>352</v>
      </c>
      <c r="F1269" s="13" t="s">
        <v>76</v>
      </c>
      <c r="G1269" s="14" t="s">
        <v>353</v>
      </c>
      <c r="H1269" s="13" t="s">
        <v>4338</v>
      </c>
      <c r="I1269" s="14" t="s">
        <v>3185</v>
      </c>
      <c r="J1269" s="24" t="s">
        <v>70</v>
      </c>
      <c r="K1269" s="15" t="str">
        <f t="shared" si="79"/>
        <v>INSERT INTO UBIGEO (ID_DEP,ID_PRO,ID_DIS,NOMBRE_DEP,NOMBRE_PRO,NOMBRE_DIS) VALUES ('14','01','13','LAMBAYEQUE','CHICLAYO','REQUE');</v>
      </c>
    </row>
    <row r="1270" spans="1:11" s="15" customFormat="1" ht="18" customHeight="1" x14ac:dyDescent="0.25">
      <c r="A1270" s="12" t="s">
        <v>3186</v>
      </c>
      <c r="B1270" s="13" t="str">
        <f t="shared" si="76"/>
        <v>14</v>
      </c>
      <c r="C1270" s="13" t="str">
        <f t="shared" si="77"/>
        <v>01</v>
      </c>
      <c r="D1270" s="13" t="str">
        <f t="shared" si="78"/>
        <v>14</v>
      </c>
      <c r="E1270" s="14" t="s">
        <v>352</v>
      </c>
      <c r="F1270" s="13" t="s">
        <v>76</v>
      </c>
      <c r="G1270" s="14" t="s">
        <v>353</v>
      </c>
      <c r="H1270" s="13" t="s">
        <v>4338</v>
      </c>
      <c r="I1270" s="14" t="s">
        <v>915</v>
      </c>
      <c r="J1270" s="24" t="s">
        <v>76</v>
      </c>
      <c r="K1270" s="15" t="str">
        <f t="shared" si="79"/>
        <v>INSERT INTO UBIGEO (ID_DEP,ID_PRO,ID_DIS,NOMBRE_DEP,NOMBRE_PRO,NOMBRE_DIS) VALUES ('14','01','14','LAMBAYEQUE','CHICLAYO','SANTA ROSA');</v>
      </c>
    </row>
    <row r="1271" spans="1:11" s="15" customFormat="1" ht="18" customHeight="1" x14ac:dyDescent="0.25">
      <c r="A1271" s="12" t="s">
        <v>3187</v>
      </c>
      <c r="B1271" s="13" t="str">
        <f t="shared" si="76"/>
        <v>14</v>
      </c>
      <c r="C1271" s="13" t="str">
        <f t="shared" si="77"/>
        <v>01</v>
      </c>
      <c r="D1271" s="13" t="str">
        <f t="shared" si="78"/>
        <v>15</v>
      </c>
      <c r="E1271" s="14" t="s">
        <v>352</v>
      </c>
      <c r="F1271" s="13" t="s">
        <v>76</v>
      </c>
      <c r="G1271" s="14" t="s">
        <v>353</v>
      </c>
      <c r="H1271" s="13" t="s">
        <v>4338</v>
      </c>
      <c r="I1271" s="14" t="s">
        <v>3188</v>
      </c>
      <c r="J1271" s="24" t="s">
        <v>80</v>
      </c>
      <c r="K1271" s="15" t="str">
        <f t="shared" si="79"/>
        <v>INSERT INTO UBIGEO (ID_DEP,ID_PRO,ID_DIS,NOMBRE_DEP,NOMBRE_PRO,NOMBRE_DIS) VALUES ('14','01','15','LAMBAYEQUE','CHICLAYO','SAÑA');</v>
      </c>
    </row>
    <row r="1272" spans="1:11" s="15" customFormat="1" ht="18" customHeight="1" x14ac:dyDescent="0.25">
      <c r="A1272" s="12" t="s">
        <v>3189</v>
      </c>
      <c r="B1272" s="13" t="str">
        <f t="shared" si="76"/>
        <v>14</v>
      </c>
      <c r="C1272" s="13" t="str">
        <f t="shared" si="77"/>
        <v>01</v>
      </c>
      <c r="D1272" s="13" t="str">
        <f t="shared" si="78"/>
        <v>16</v>
      </c>
      <c r="E1272" s="14" t="s">
        <v>352</v>
      </c>
      <c r="F1272" s="13" t="s">
        <v>76</v>
      </c>
      <c r="G1272" s="14" t="s">
        <v>353</v>
      </c>
      <c r="H1272" s="13" t="s">
        <v>4338</v>
      </c>
      <c r="I1272" s="14" t="s">
        <v>3190</v>
      </c>
      <c r="J1272" s="24" t="s">
        <v>84</v>
      </c>
      <c r="K1272" s="15" t="str">
        <f t="shared" si="79"/>
        <v>INSERT INTO UBIGEO (ID_DEP,ID_PRO,ID_DIS,NOMBRE_DEP,NOMBRE_PRO,NOMBRE_DIS) VALUES ('14','01','16','LAMBAYEQUE','CHICLAYO','CAYALTI');</v>
      </c>
    </row>
    <row r="1273" spans="1:11" s="15" customFormat="1" ht="18" customHeight="1" x14ac:dyDescent="0.25">
      <c r="A1273" s="12" t="s">
        <v>3191</v>
      </c>
      <c r="B1273" s="13" t="str">
        <f t="shared" si="76"/>
        <v>14</v>
      </c>
      <c r="C1273" s="13" t="str">
        <f t="shared" si="77"/>
        <v>01</v>
      </c>
      <c r="D1273" s="13" t="str">
        <f t="shared" si="78"/>
        <v>17</v>
      </c>
      <c r="E1273" s="14" t="s">
        <v>352</v>
      </c>
      <c r="F1273" s="13" t="s">
        <v>76</v>
      </c>
      <c r="G1273" s="14" t="s">
        <v>353</v>
      </c>
      <c r="H1273" s="13" t="s">
        <v>4338</v>
      </c>
      <c r="I1273" s="14" t="s">
        <v>3192</v>
      </c>
      <c r="J1273" s="24" t="s">
        <v>88</v>
      </c>
      <c r="K1273" s="15" t="str">
        <f t="shared" si="79"/>
        <v>INSERT INTO UBIGEO (ID_DEP,ID_PRO,ID_DIS,NOMBRE_DEP,NOMBRE_PRO,NOMBRE_DIS) VALUES ('14','01','17','LAMBAYEQUE','CHICLAYO','PATAPO');</v>
      </c>
    </row>
    <row r="1274" spans="1:11" s="15" customFormat="1" ht="18" customHeight="1" x14ac:dyDescent="0.25">
      <c r="A1274" s="12" t="s">
        <v>3193</v>
      </c>
      <c r="B1274" s="13" t="str">
        <f t="shared" si="76"/>
        <v>14</v>
      </c>
      <c r="C1274" s="13" t="str">
        <f t="shared" si="77"/>
        <v>01</v>
      </c>
      <c r="D1274" s="13" t="str">
        <f t="shared" si="78"/>
        <v>18</v>
      </c>
      <c r="E1274" s="14" t="s">
        <v>352</v>
      </c>
      <c r="F1274" s="13" t="s">
        <v>76</v>
      </c>
      <c r="G1274" s="14" t="s">
        <v>353</v>
      </c>
      <c r="H1274" s="13" t="s">
        <v>4338</v>
      </c>
      <c r="I1274" s="14" t="s">
        <v>3194</v>
      </c>
      <c r="J1274" s="24" t="s">
        <v>92</v>
      </c>
      <c r="K1274" s="15" t="str">
        <f t="shared" si="79"/>
        <v>INSERT INTO UBIGEO (ID_DEP,ID_PRO,ID_DIS,NOMBRE_DEP,NOMBRE_PRO,NOMBRE_DIS) VALUES ('14','01','18','LAMBAYEQUE','CHICLAYO','POMALCA');</v>
      </c>
    </row>
    <row r="1275" spans="1:11" s="15" customFormat="1" ht="18" customHeight="1" x14ac:dyDescent="0.25">
      <c r="A1275" s="12" t="s">
        <v>3195</v>
      </c>
      <c r="B1275" s="13" t="str">
        <f t="shared" si="76"/>
        <v>14</v>
      </c>
      <c r="C1275" s="13" t="str">
        <f t="shared" si="77"/>
        <v>01</v>
      </c>
      <c r="D1275" s="13" t="str">
        <f t="shared" si="78"/>
        <v>19</v>
      </c>
      <c r="E1275" s="14" t="s">
        <v>352</v>
      </c>
      <c r="F1275" s="13" t="s">
        <v>76</v>
      </c>
      <c r="G1275" s="14" t="s">
        <v>353</v>
      </c>
      <c r="H1275" s="13" t="s">
        <v>4338</v>
      </c>
      <c r="I1275" s="14" t="s">
        <v>3196</v>
      </c>
      <c r="J1275" s="24" t="s">
        <v>96</v>
      </c>
      <c r="K1275" s="15" t="str">
        <f t="shared" si="79"/>
        <v>INSERT INTO UBIGEO (ID_DEP,ID_PRO,ID_DIS,NOMBRE_DEP,NOMBRE_PRO,NOMBRE_DIS) VALUES ('14','01','19','LAMBAYEQUE','CHICLAYO','PUCALA');</v>
      </c>
    </row>
    <row r="1276" spans="1:11" s="15" customFormat="1" ht="18" customHeight="1" x14ac:dyDescent="0.25">
      <c r="A1276" s="12" t="s">
        <v>3197</v>
      </c>
      <c r="B1276" s="13" t="str">
        <f t="shared" si="76"/>
        <v>14</v>
      </c>
      <c r="C1276" s="13" t="str">
        <f t="shared" si="77"/>
        <v>01</v>
      </c>
      <c r="D1276" s="13" t="str">
        <f t="shared" si="78"/>
        <v>20</v>
      </c>
      <c r="E1276" s="14" t="s">
        <v>352</v>
      </c>
      <c r="F1276" s="13" t="s">
        <v>76</v>
      </c>
      <c r="G1276" s="14" t="s">
        <v>353</v>
      </c>
      <c r="H1276" s="13" t="s">
        <v>4338</v>
      </c>
      <c r="I1276" s="14" t="s">
        <v>3198</v>
      </c>
      <c r="J1276" s="24" t="s">
        <v>100</v>
      </c>
      <c r="K1276" s="15" t="str">
        <f t="shared" si="79"/>
        <v>INSERT INTO UBIGEO (ID_DEP,ID_PRO,ID_DIS,NOMBRE_DEP,NOMBRE_PRO,NOMBRE_DIS) VALUES ('14','01','20','LAMBAYEQUE','CHICLAYO','TUMAN');</v>
      </c>
    </row>
    <row r="1277" spans="1:11" s="15" customFormat="1" ht="18" customHeight="1" x14ac:dyDescent="0.25">
      <c r="A1277" s="12" t="s">
        <v>3199</v>
      </c>
      <c r="B1277" s="13" t="str">
        <f t="shared" si="76"/>
        <v>14</v>
      </c>
      <c r="C1277" s="13" t="str">
        <f t="shared" si="77"/>
        <v>02</v>
      </c>
      <c r="D1277" s="13" t="str">
        <f t="shared" si="78"/>
        <v>01</v>
      </c>
      <c r="E1277" s="14" t="s">
        <v>352</v>
      </c>
      <c r="F1277" s="13" t="s">
        <v>76</v>
      </c>
      <c r="G1277" s="14" t="s">
        <v>3200</v>
      </c>
      <c r="H1277" s="13" t="s">
        <v>4339</v>
      </c>
      <c r="I1277" s="14" t="s">
        <v>3200</v>
      </c>
      <c r="J1277" s="24" t="s">
        <v>4338</v>
      </c>
      <c r="K1277" s="15" t="str">
        <f t="shared" si="79"/>
        <v>INSERT INTO UBIGEO (ID_DEP,ID_PRO,ID_DIS,NOMBRE_DEP,NOMBRE_PRO,NOMBRE_DIS) VALUES ('14','02','01','LAMBAYEQUE','FERREÑAFE','FERREÑAFE');</v>
      </c>
    </row>
    <row r="1278" spans="1:11" s="15" customFormat="1" ht="18" customHeight="1" x14ac:dyDescent="0.25">
      <c r="A1278" s="12" t="s">
        <v>3201</v>
      </c>
      <c r="B1278" s="13" t="str">
        <f t="shared" si="76"/>
        <v>14</v>
      </c>
      <c r="C1278" s="13" t="str">
        <f t="shared" si="77"/>
        <v>02</v>
      </c>
      <c r="D1278" s="13" t="str">
        <f t="shared" si="78"/>
        <v>02</v>
      </c>
      <c r="E1278" s="14" t="s">
        <v>352</v>
      </c>
      <c r="F1278" s="13" t="s">
        <v>76</v>
      </c>
      <c r="G1278" s="14" t="s">
        <v>3200</v>
      </c>
      <c r="H1278" s="13" t="s">
        <v>4339</v>
      </c>
      <c r="I1278" s="14" t="s">
        <v>3202</v>
      </c>
      <c r="J1278" s="24" t="s">
        <v>4339</v>
      </c>
      <c r="K1278" s="15" t="str">
        <f t="shared" si="79"/>
        <v>INSERT INTO UBIGEO (ID_DEP,ID_PRO,ID_DIS,NOMBRE_DEP,NOMBRE_PRO,NOMBRE_DIS) VALUES ('14','02','02','LAMBAYEQUE','FERREÑAFE','CAÑARIS');</v>
      </c>
    </row>
    <row r="1279" spans="1:11" s="15" customFormat="1" ht="18" customHeight="1" x14ac:dyDescent="0.25">
      <c r="A1279" s="12" t="s">
        <v>3203</v>
      </c>
      <c r="B1279" s="13" t="str">
        <f t="shared" si="76"/>
        <v>14</v>
      </c>
      <c r="C1279" s="13" t="str">
        <f t="shared" si="77"/>
        <v>02</v>
      </c>
      <c r="D1279" s="13" t="str">
        <f t="shared" si="78"/>
        <v>03</v>
      </c>
      <c r="E1279" s="14" t="s">
        <v>352</v>
      </c>
      <c r="F1279" s="13" t="s">
        <v>76</v>
      </c>
      <c r="G1279" s="14" t="s">
        <v>3200</v>
      </c>
      <c r="H1279" s="13" t="s">
        <v>4339</v>
      </c>
      <c r="I1279" s="14" t="s">
        <v>3204</v>
      </c>
      <c r="J1279" s="24" t="s">
        <v>4340</v>
      </c>
      <c r="K1279" s="15" t="str">
        <f t="shared" si="79"/>
        <v>INSERT INTO UBIGEO (ID_DEP,ID_PRO,ID_DIS,NOMBRE_DEP,NOMBRE_PRO,NOMBRE_DIS) VALUES ('14','02','03','LAMBAYEQUE','FERREÑAFE','INCAHUASI');</v>
      </c>
    </row>
    <row r="1280" spans="1:11" s="15" customFormat="1" ht="18" customHeight="1" x14ac:dyDescent="0.25">
      <c r="A1280" s="12" t="s">
        <v>3205</v>
      </c>
      <c r="B1280" s="13" t="str">
        <f t="shared" si="76"/>
        <v>14</v>
      </c>
      <c r="C1280" s="13" t="str">
        <f t="shared" si="77"/>
        <v>02</v>
      </c>
      <c r="D1280" s="13" t="str">
        <f t="shared" si="78"/>
        <v>04</v>
      </c>
      <c r="E1280" s="14" t="s">
        <v>352</v>
      </c>
      <c r="F1280" s="13" t="s">
        <v>76</v>
      </c>
      <c r="G1280" s="14" t="s">
        <v>3200</v>
      </c>
      <c r="H1280" s="13" t="s">
        <v>4339</v>
      </c>
      <c r="I1280" s="14" t="s">
        <v>3206</v>
      </c>
      <c r="J1280" s="24" t="s">
        <v>4341</v>
      </c>
      <c r="K1280" s="15" t="str">
        <f t="shared" si="79"/>
        <v>INSERT INTO UBIGEO (ID_DEP,ID_PRO,ID_DIS,NOMBRE_DEP,NOMBRE_PRO,NOMBRE_DIS) VALUES ('14','02','04','LAMBAYEQUE','FERREÑAFE','MANUEL ANTONIO MESONES MURO');</v>
      </c>
    </row>
    <row r="1281" spans="1:11" s="15" customFormat="1" ht="18" customHeight="1" x14ac:dyDescent="0.25">
      <c r="A1281" s="12" t="s">
        <v>3207</v>
      </c>
      <c r="B1281" s="13" t="str">
        <f t="shared" si="76"/>
        <v>14</v>
      </c>
      <c r="C1281" s="13" t="str">
        <f t="shared" si="77"/>
        <v>02</v>
      </c>
      <c r="D1281" s="13" t="str">
        <f t="shared" si="78"/>
        <v>05</v>
      </c>
      <c r="E1281" s="14" t="s">
        <v>352</v>
      </c>
      <c r="F1281" s="13" t="s">
        <v>76</v>
      </c>
      <c r="G1281" s="14" t="s">
        <v>3200</v>
      </c>
      <c r="H1281" s="13" t="s">
        <v>4339</v>
      </c>
      <c r="I1281" s="14" t="s">
        <v>3208</v>
      </c>
      <c r="J1281" s="24" t="s">
        <v>4342</v>
      </c>
      <c r="K1281" s="15" t="str">
        <f t="shared" si="79"/>
        <v>INSERT INTO UBIGEO (ID_DEP,ID_PRO,ID_DIS,NOMBRE_DEP,NOMBRE_PRO,NOMBRE_DIS) VALUES ('14','02','05','LAMBAYEQUE','FERREÑAFE','PITIPO');</v>
      </c>
    </row>
    <row r="1282" spans="1:11" s="15" customFormat="1" ht="18" customHeight="1" x14ac:dyDescent="0.25">
      <c r="A1282" s="12" t="s">
        <v>3209</v>
      </c>
      <c r="B1282" s="13" t="str">
        <f t="shared" si="76"/>
        <v>14</v>
      </c>
      <c r="C1282" s="13" t="str">
        <f t="shared" si="77"/>
        <v>02</v>
      </c>
      <c r="D1282" s="13" t="str">
        <f t="shared" si="78"/>
        <v>06</v>
      </c>
      <c r="E1282" s="14" t="s">
        <v>352</v>
      </c>
      <c r="F1282" s="13" t="s">
        <v>76</v>
      </c>
      <c r="G1282" s="14" t="s">
        <v>3200</v>
      </c>
      <c r="H1282" s="13" t="s">
        <v>4339</v>
      </c>
      <c r="I1282" s="14" t="s">
        <v>2642</v>
      </c>
      <c r="J1282" s="24" t="s">
        <v>4343</v>
      </c>
      <c r="K1282" s="15" t="str">
        <f t="shared" si="79"/>
        <v>INSERT INTO UBIGEO (ID_DEP,ID_PRO,ID_DIS,NOMBRE_DEP,NOMBRE_PRO,NOMBRE_DIS) VALUES ('14','02','06','LAMBAYEQUE','FERREÑAFE','PUEBLO NUEVO');</v>
      </c>
    </row>
    <row r="1283" spans="1:11" s="15" customFormat="1" ht="18" customHeight="1" x14ac:dyDescent="0.25">
      <c r="A1283" s="12" t="s">
        <v>3210</v>
      </c>
      <c r="B1283" s="13" t="str">
        <f t="shared" ref="B1283:B1346" si="80">LEFT(A1283,2)</f>
        <v>14</v>
      </c>
      <c r="C1283" s="13" t="str">
        <f t="shared" ref="C1283:C1346" si="81">RIGHT(LEFT(A1283,4),2)</f>
        <v>03</v>
      </c>
      <c r="D1283" s="13" t="str">
        <f t="shared" ref="D1283:D1346" si="82">RIGHT(A1283,2)</f>
        <v>01</v>
      </c>
      <c r="E1283" s="14" t="s">
        <v>352</v>
      </c>
      <c r="F1283" s="13" t="s">
        <v>76</v>
      </c>
      <c r="G1283" s="14" t="s">
        <v>352</v>
      </c>
      <c r="H1283" s="13" t="s">
        <v>4340</v>
      </c>
      <c r="I1283" s="14" t="s">
        <v>352</v>
      </c>
      <c r="J1283" s="24" t="s">
        <v>4338</v>
      </c>
      <c r="K1283" s="15" t="str">
        <f t="shared" ref="K1283:K1346" si="83">CONCATENATE($K$1," VALUES ('",B1283,"','",C1283,"','",D1283,"','",E1283,"','",G1283,"','",I1283,"');")</f>
        <v>INSERT INTO UBIGEO (ID_DEP,ID_PRO,ID_DIS,NOMBRE_DEP,NOMBRE_PRO,NOMBRE_DIS) VALUES ('14','03','01','LAMBAYEQUE','LAMBAYEQUE','LAMBAYEQUE');</v>
      </c>
    </row>
    <row r="1284" spans="1:11" s="15" customFormat="1" ht="18" customHeight="1" x14ac:dyDescent="0.25">
      <c r="A1284" s="12" t="s">
        <v>3211</v>
      </c>
      <c r="B1284" s="13" t="str">
        <f t="shared" si="80"/>
        <v>14</v>
      </c>
      <c r="C1284" s="13" t="str">
        <f t="shared" si="81"/>
        <v>03</v>
      </c>
      <c r="D1284" s="13" t="str">
        <f t="shared" si="82"/>
        <v>02</v>
      </c>
      <c r="E1284" s="14" t="s">
        <v>352</v>
      </c>
      <c r="F1284" s="13" t="s">
        <v>76</v>
      </c>
      <c r="G1284" s="14" t="s">
        <v>352</v>
      </c>
      <c r="H1284" s="13" t="s">
        <v>4340</v>
      </c>
      <c r="I1284" s="14" t="s">
        <v>3212</v>
      </c>
      <c r="J1284" s="24" t="s">
        <v>4339</v>
      </c>
      <c r="K1284" s="15" t="str">
        <f t="shared" si="83"/>
        <v>INSERT INTO UBIGEO (ID_DEP,ID_PRO,ID_DIS,NOMBRE_DEP,NOMBRE_PRO,NOMBRE_DIS) VALUES ('14','03','02','LAMBAYEQUE','LAMBAYEQUE','CHOCHOPE');</v>
      </c>
    </row>
    <row r="1285" spans="1:11" s="15" customFormat="1" ht="18" customHeight="1" x14ac:dyDescent="0.25">
      <c r="A1285" s="12" t="s">
        <v>3213</v>
      </c>
      <c r="B1285" s="13" t="str">
        <f t="shared" si="80"/>
        <v>14</v>
      </c>
      <c r="C1285" s="13" t="str">
        <f t="shared" si="81"/>
        <v>03</v>
      </c>
      <c r="D1285" s="13" t="str">
        <f t="shared" si="82"/>
        <v>03</v>
      </c>
      <c r="E1285" s="14" t="s">
        <v>352</v>
      </c>
      <c r="F1285" s="13" t="s">
        <v>76</v>
      </c>
      <c r="G1285" s="14" t="s">
        <v>352</v>
      </c>
      <c r="H1285" s="13" t="s">
        <v>4340</v>
      </c>
      <c r="I1285" s="14" t="s">
        <v>3214</v>
      </c>
      <c r="J1285" s="24" t="s">
        <v>4340</v>
      </c>
      <c r="K1285" s="15" t="str">
        <f t="shared" si="83"/>
        <v>INSERT INTO UBIGEO (ID_DEP,ID_PRO,ID_DIS,NOMBRE_DEP,NOMBRE_PRO,NOMBRE_DIS) VALUES ('14','03','03','LAMBAYEQUE','LAMBAYEQUE','ILLIMO');</v>
      </c>
    </row>
    <row r="1286" spans="1:11" s="15" customFormat="1" ht="18" customHeight="1" x14ac:dyDescent="0.25">
      <c r="A1286" s="12" t="s">
        <v>3215</v>
      </c>
      <c r="B1286" s="13" t="str">
        <f t="shared" si="80"/>
        <v>14</v>
      </c>
      <c r="C1286" s="13" t="str">
        <f t="shared" si="81"/>
        <v>03</v>
      </c>
      <c r="D1286" s="13" t="str">
        <f t="shared" si="82"/>
        <v>04</v>
      </c>
      <c r="E1286" s="14" t="s">
        <v>352</v>
      </c>
      <c r="F1286" s="13" t="s">
        <v>76</v>
      </c>
      <c r="G1286" s="14" t="s">
        <v>352</v>
      </c>
      <c r="H1286" s="13" t="s">
        <v>4340</v>
      </c>
      <c r="I1286" s="14" t="s">
        <v>3216</v>
      </c>
      <c r="J1286" s="24" t="s">
        <v>4341</v>
      </c>
      <c r="K1286" s="15" t="str">
        <f t="shared" si="83"/>
        <v>INSERT INTO UBIGEO (ID_DEP,ID_PRO,ID_DIS,NOMBRE_DEP,NOMBRE_PRO,NOMBRE_DIS) VALUES ('14','03','04','LAMBAYEQUE','LAMBAYEQUE','JAYANCA');</v>
      </c>
    </row>
    <row r="1287" spans="1:11" s="15" customFormat="1" ht="18" customHeight="1" x14ac:dyDescent="0.25">
      <c r="A1287" s="12" t="s">
        <v>3217</v>
      </c>
      <c r="B1287" s="13" t="str">
        <f t="shared" si="80"/>
        <v>14</v>
      </c>
      <c r="C1287" s="13" t="str">
        <f t="shared" si="81"/>
        <v>03</v>
      </c>
      <c r="D1287" s="13" t="str">
        <f t="shared" si="82"/>
        <v>05</v>
      </c>
      <c r="E1287" s="14" t="s">
        <v>352</v>
      </c>
      <c r="F1287" s="13" t="s">
        <v>76</v>
      </c>
      <c r="G1287" s="14" t="s">
        <v>352</v>
      </c>
      <c r="H1287" s="13" t="s">
        <v>4340</v>
      </c>
      <c r="I1287" s="14" t="s">
        <v>3218</v>
      </c>
      <c r="J1287" s="24" t="s">
        <v>4342</v>
      </c>
      <c r="K1287" s="15" t="str">
        <f t="shared" si="83"/>
        <v>INSERT INTO UBIGEO (ID_DEP,ID_PRO,ID_DIS,NOMBRE_DEP,NOMBRE_PRO,NOMBRE_DIS) VALUES ('14','03','05','LAMBAYEQUE','LAMBAYEQUE','MOCHUMI');</v>
      </c>
    </row>
    <row r="1288" spans="1:11" s="15" customFormat="1" ht="18" customHeight="1" x14ac:dyDescent="0.25">
      <c r="A1288" s="12" t="s">
        <v>3219</v>
      </c>
      <c r="B1288" s="13" t="str">
        <f t="shared" si="80"/>
        <v>14</v>
      </c>
      <c r="C1288" s="13" t="str">
        <f t="shared" si="81"/>
        <v>03</v>
      </c>
      <c r="D1288" s="13" t="str">
        <f t="shared" si="82"/>
        <v>06</v>
      </c>
      <c r="E1288" s="14" t="s">
        <v>352</v>
      </c>
      <c r="F1288" s="13" t="s">
        <v>76</v>
      </c>
      <c r="G1288" s="14" t="s">
        <v>352</v>
      </c>
      <c r="H1288" s="13" t="s">
        <v>4340</v>
      </c>
      <c r="I1288" s="14" t="s">
        <v>3220</v>
      </c>
      <c r="J1288" s="24" t="s">
        <v>4343</v>
      </c>
      <c r="K1288" s="15" t="str">
        <f t="shared" si="83"/>
        <v>INSERT INTO UBIGEO (ID_DEP,ID_PRO,ID_DIS,NOMBRE_DEP,NOMBRE_PRO,NOMBRE_DIS) VALUES ('14','03','06','LAMBAYEQUE','LAMBAYEQUE','MORROPE');</v>
      </c>
    </row>
    <row r="1289" spans="1:11" s="15" customFormat="1" ht="18" customHeight="1" x14ac:dyDescent="0.25">
      <c r="A1289" s="12" t="s">
        <v>3221</v>
      </c>
      <c r="B1289" s="13" t="str">
        <f t="shared" si="80"/>
        <v>14</v>
      </c>
      <c r="C1289" s="13" t="str">
        <f t="shared" si="81"/>
        <v>03</v>
      </c>
      <c r="D1289" s="13" t="str">
        <f t="shared" si="82"/>
        <v>07</v>
      </c>
      <c r="E1289" s="14" t="s">
        <v>352</v>
      </c>
      <c r="F1289" s="13" t="s">
        <v>76</v>
      </c>
      <c r="G1289" s="14" t="s">
        <v>352</v>
      </c>
      <c r="H1289" s="13" t="s">
        <v>4340</v>
      </c>
      <c r="I1289" s="14" t="s">
        <v>3222</v>
      </c>
      <c r="J1289" s="24" t="s">
        <v>4344</v>
      </c>
      <c r="K1289" s="15" t="str">
        <f t="shared" si="83"/>
        <v>INSERT INTO UBIGEO (ID_DEP,ID_PRO,ID_DIS,NOMBRE_DEP,NOMBRE_PRO,NOMBRE_DIS) VALUES ('14','03','07','LAMBAYEQUE','LAMBAYEQUE','MOTUPE');</v>
      </c>
    </row>
    <row r="1290" spans="1:11" s="15" customFormat="1" ht="18" customHeight="1" x14ac:dyDescent="0.25">
      <c r="A1290" s="12" t="s">
        <v>3223</v>
      </c>
      <c r="B1290" s="13" t="str">
        <f t="shared" si="80"/>
        <v>14</v>
      </c>
      <c r="C1290" s="13" t="str">
        <f t="shared" si="81"/>
        <v>03</v>
      </c>
      <c r="D1290" s="13" t="str">
        <f t="shared" si="82"/>
        <v>08</v>
      </c>
      <c r="E1290" s="14" t="s">
        <v>352</v>
      </c>
      <c r="F1290" s="13" t="s">
        <v>76</v>
      </c>
      <c r="G1290" s="14" t="s">
        <v>352</v>
      </c>
      <c r="H1290" s="13" t="s">
        <v>4340</v>
      </c>
      <c r="I1290" s="14" t="s">
        <v>3224</v>
      </c>
      <c r="J1290" s="24" t="s">
        <v>4345</v>
      </c>
      <c r="K1290" s="15" t="str">
        <f t="shared" si="83"/>
        <v>INSERT INTO UBIGEO (ID_DEP,ID_PRO,ID_DIS,NOMBRE_DEP,NOMBRE_PRO,NOMBRE_DIS) VALUES ('14','03','08','LAMBAYEQUE','LAMBAYEQUE','OLMOS');</v>
      </c>
    </row>
    <row r="1291" spans="1:11" s="15" customFormat="1" ht="18" customHeight="1" x14ac:dyDescent="0.25">
      <c r="A1291" s="12" t="s">
        <v>3225</v>
      </c>
      <c r="B1291" s="13" t="str">
        <f t="shared" si="80"/>
        <v>14</v>
      </c>
      <c r="C1291" s="13" t="str">
        <f t="shared" si="81"/>
        <v>03</v>
      </c>
      <c r="D1291" s="13" t="str">
        <f t="shared" si="82"/>
        <v>09</v>
      </c>
      <c r="E1291" s="14" t="s">
        <v>352</v>
      </c>
      <c r="F1291" s="13" t="s">
        <v>76</v>
      </c>
      <c r="G1291" s="14" t="s">
        <v>352</v>
      </c>
      <c r="H1291" s="13" t="s">
        <v>4340</v>
      </c>
      <c r="I1291" s="14" t="s">
        <v>3226</v>
      </c>
      <c r="J1291" s="24" t="s">
        <v>4346</v>
      </c>
      <c r="K1291" s="15" t="str">
        <f t="shared" si="83"/>
        <v>INSERT INTO UBIGEO (ID_DEP,ID_PRO,ID_DIS,NOMBRE_DEP,NOMBRE_PRO,NOMBRE_DIS) VALUES ('14','03','09','LAMBAYEQUE','LAMBAYEQUE','PACORA');</v>
      </c>
    </row>
    <row r="1292" spans="1:11" s="15" customFormat="1" ht="18" customHeight="1" x14ac:dyDescent="0.25">
      <c r="A1292" s="12" t="s">
        <v>3227</v>
      </c>
      <c r="B1292" s="13" t="str">
        <f t="shared" si="80"/>
        <v>14</v>
      </c>
      <c r="C1292" s="13" t="str">
        <f t="shared" si="81"/>
        <v>03</v>
      </c>
      <c r="D1292" s="13" t="str">
        <f t="shared" si="82"/>
        <v>10</v>
      </c>
      <c r="E1292" s="14" t="s">
        <v>352</v>
      </c>
      <c r="F1292" s="13" t="s">
        <v>76</v>
      </c>
      <c r="G1292" s="14" t="s">
        <v>352</v>
      </c>
      <c r="H1292" s="13" t="s">
        <v>4340</v>
      </c>
      <c r="I1292" s="14" t="s">
        <v>2718</v>
      </c>
      <c r="J1292" s="24" t="s">
        <v>56</v>
      </c>
      <c r="K1292" s="15" t="str">
        <f t="shared" si="83"/>
        <v>INSERT INTO UBIGEO (ID_DEP,ID_PRO,ID_DIS,NOMBRE_DEP,NOMBRE_PRO,NOMBRE_DIS) VALUES ('14','03','10','LAMBAYEQUE','LAMBAYEQUE','SALAS');</v>
      </c>
    </row>
    <row r="1293" spans="1:11" s="15" customFormat="1" ht="18" customHeight="1" x14ac:dyDescent="0.25">
      <c r="A1293" s="12" t="s">
        <v>3228</v>
      </c>
      <c r="B1293" s="13" t="str">
        <f t="shared" si="80"/>
        <v>14</v>
      </c>
      <c r="C1293" s="13" t="str">
        <f t="shared" si="81"/>
        <v>03</v>
      </c>
      <c r="D1293" s="13" t="str">
        <f t="shared" si="82"/>
        <v>11</v>
      </c>
      <c r="E1293" s="14" t="s">
        <v>352</v>
      </c>
      <c r="F1293" s="13" t="s">
        <v>76</v>
      </c>
      <c r="G1293" s="14" t="s">
        <v>352</v>
      </c>
      <c r="H1293" s="13" t="s">
        <v>4340</v>
      </c>
      <c r="I1293" s="14" t="s">
        <v>3092</v>
      </c>
      <c r="J1293" s="24" t="s">
        <v>61</v>
      </c>
      <c r="K1293" s="15" t="str">
        <f t="shared" si="83"/>
        <v>INSERT INTO UBIGEO (ID_DEP,ID_PRO,ID_DIS,NOMBRE_DEP,NOMBRE_PRO,NOMBRE_DIS) VALUES ('14','03','11','LAMBAYEQUE','LAMBAYEQUE','SAN JOSE');</v>
      </c>
    </row>
    <row r="1294" spans="1:11" s="15" customFormat="1" ht="18" customHeight="1" x14ac:dyDescent="0.25">
      <c r="A1294" s="12" t="s">
        <v>3229</v>
      </c>
      <c r="B1294" s="13" t="str">
        <f t="shared" si="80"/>
        <v>14</v>
      </c>
      <c r="C1294" s="13" t="str">
        <f t="shared" si="81"/>
        <v>03</v>
      </c>
      <c r="D1294" s="13" t="str">
        <f t="shared" si="82"/>
        <v>12</v>
      </c>
      <c r="E1294" s="14" t="s">
        <v>352</v>
      </c>
      <c r="F1294" s="13" t="s">
        <v>76</v>
      </c>
      <c r="G1294" s="14" t="s">
        <v>352</v>
      </c>
      <c r="H1294" s="13" t="s">
        <v>4340</v>
      </c>
      <c r="I1294" s="14" t="s">
        <v>3230</v>
      </c>
      <c r="J1294" s="24" t="s">
        <v>66</v>
      </c>
      <c r="K1294" s="15" t="str">
        <f t="shared" si="83"/>
        <v>INSERT INTO UBIGEO (ID_DEP,ID_PRO,ID_DIS,NOMBRE_DEP,NOMBRE_PRO,NOMBRE_DIS) VALUES ('14','03','12','LAMBAYEQUE','LAMBAYEQUE','TUCUME');</v>
      </c>
    </row>
    <row r="1295" spans="1:11" s="15" customFormat="1" ht="18" customHeight="1" x14ac:dyDescent="0.25">
      <c r="A1295" s="12" t="s">
        <v>3231</v>
      </c>
      <c r="B1295" s="13" t="str">
        <f t="shared" si="80"/>
        <v>15</v>
      </c>
      <c r="C1295" s="13" t="str">
        <f t="shared" si="81"/>
        <v>01</v>
      </c>
      <c r="D1295" s="13" t="str">
        <f t="shared" si="82"/>
        <v>01</v>
      </c>
      <c r="E1295" s="14" t="s">
        <v>377</v>
      </c>
      <c r="F1295" s="13" t="s">
        <v>80</v>
      </c>
      <c r="G1295" s="14" t="s">
        <v>377</v>
      </c>
      <c r="H1295" s="13" t="s">
        <v>4338</v>
      </c>
      <c r="I1295" s="14" t="s">
        <v>377</v>
      </c>
      <c r="J1295" s="24" t="s">
        <v>4338</v>
      </c>
      <c r="K1295" s="15" t="str">
        <f t="shared" si="83"/>
        <v>INSERT INTO UBIGEO (ID_DEP,ID_PRO,ID_DIS,NOMBRE_DEP,NOMBRE_PRO,NOMBRE_DIS) VALUES ('15','01','01','LIMA','LIMA','LIMA');</v>
      </c>
    </row>
    <row r="1296" spans="1:11" s="15" customFormat="1" ht="18" customHeight="1" x14ac:dyDescent="0.25">
      <c r="A1296" s="12" t="s">
        <v>3232</v>
      </c>
      <c r="B1296" s="13" t="str">
        <f t="shared" si="80"/>
        <v>15</v>
      </c>
      <c r="C1296" s="13" t="str">
        <f t="shared" si="81"/>
        <v>01</v>
      </c>
      <c r="D1296" s="13" t="str">
        <f t="shared" si="82"/>
        <v>02</v>
      </c>
      <c r="E1296" s="14" t="s">
        <v>377</v>
      </c>
      <c r="F1296" s="13" t="s">
        <v>80</v>
      </c>
      <c r="G1296" s="14" t="s">
        <v>377</v>
      </c>
      <c r="H1296" s="13" t="s">
        <v>4338</v>
      </c>
      <c r="I1296" s="14" t="s">
        <v>402</v>
      </c>
      <c r="J1296" s="24" t="s">
        <v>4339</v>
      </c>
      <c r="K1296" s="15" t="str">
        <f t="shared" si="83"/>
        <v>INSERT INTO UBIGEO (ID_DEP,ID_PRO,ID_DIS,NOMBRE_DEP,NOMBRE_PRO,NOMBRE_DIS) VALUES ('15','01','02','LIMA','LIMA','ANCON');</v>
      </c>
    </row>
    <row r="1297" spans="1:11" s="15" customFormat="1" ht="18" customHeight="1" x14ac:dyDescent="0.25">
      <c r="A1297" s="12" t="s">
        <v>3233</v>
      </c>
      <c r="B1297" s="13" t="str">
        <f t="shared" si="80"/>
        <v>15</v>
      </c>
      <c r="C1297" s="13" t="str">
        <f t="shared" si="81"/>
        <v>01</v>
      </c>
      <c r="D1297" s="13" t="str">
        <f t="shared" si="82"/>
        <v>03</v>
      </c>
      <c r="E1297" s="14" t="s">
        <v>377</v>
      </c>
      <c r="F1297" s="13" t="s">
        <v>80</v>
      </c>
      <c r="G1297" s="14" t="s">
        <v>377</v>
      </c>
      <c r="H1297" s="13" t="s">
        <v>4338</v>
      </c>
      <c r="I1297" s="14" t="s">
        <v>407</v>
      </c>
      <c r="J1297" s="24" t="s">
        <v>4340</v>
      </c>
      <c r="K1297" s="15" t="str">
        <f t="shared" si="83"/>
        <v>INSERT INTO UBIGEO (ID_DEP,ID_PRO,ID_DIS,NOMBRE_DEP,NOMBRE_PRO,NOMBRE_DIS) VALUES ('15','01','03','LIMA','LIMA','ATE');</v>
      </c>
    </row>
    <row r="1298" spans="1:11" s="15" customFormat="1" ht="18" customHeight="1" x14ac:dyDescent="0.25">
      <c r="A1298" s="12" t="s">
        <v>3234</v>
      </c>
      <c r="B1298" s="13" t="str">
        <f t="shared" si="80"/>
        <v>15</v>
      </c>
      <c r="C1298" s="13" t="str">
        <f t="shared" si="81"/>
        <v>01</v>
      </c>
      <c r="D1298" s="13" t="str">
        <f t="shared" si="82"/>
        <v>04</v>
      </c>
      <c r="E1298" s="14" t="s">
        <v>377</v>
      </c>
      <c r="F1298" s="13" t="s">
        <v>80</v>
      </c>
      <c r="G1298" s="14" t="s">
        <v>377</v>
      </c>
      <c r="H1298" s="13" t="s">
        <v>4338</v>
      </c>
      <c r="I1298" s="14" t="s">
        <v>3235</v>
      </c>
      <c r="J1298" s="24" t="s">
        <v>4341</v>
      </c>
      <c r="K1298" s="15" t="str">
        <f t="shared" si="83"/>
        <v>INSERT INTO UBIGEO (ID_DEP,ID_PRO,ID_DIS,NOMBRE_DEP,NOMBRE_PRO,NOMBRE_DIS) VALUES ('15','01','04','LIMA','LIMA','BARRANCO');</v>
      </c>
    </row>
    <row r="1299" spans="1:11" s="15" customFormat="1" ht="18" customHeight="1" x14ac:dyDescent="0.25">
      <c r="A1299" s="12" t="s">
        <v>3236</v>
      </c>
      <c r="B1299" s="13" t="str">
        <f t="shared" si="80"/>
        <v>15</v>
      </c>
      <c r="C1299" s="13" t="str">
        <f t="shared" si="81"/>
        <v>01</v>
      </c>
      <c r="D1299" s="13" t="str">
        <f t="shared" si="82"/>
        <v>05</v>
      </c>
      <c r="E1299" s="14" t="s">
        <v>377</v>
      </c>
      <c r="F1299" s="13" t="s">
        <v>80</v>
      </c>
      <c r="G1299" s="14" t="s">
        <v>377</v>
      </c>
      <c r="H1299" s="13" t="s">
        <v>4338</v>
      </c>
      <c r="I1299" s="14" t="s">
        <v>438</v>
      </c>
      <c r="J1299" s="24" t="s">
        <v>4342</v>
      </c>
      <c r="K1299" s="15" t="str">
        <f t="shared" si="83"/>
        <v>INSERT INTO UBIGEO (ID_DEP,ID_PRO,ID_DIS,NOMBRE_DEP,NOMBRE_PRO,NOMBRE_DIS) VALUES ('15','01','05','LIMA','LIMA','BREÑA');</v>
      </c>
    </row>
    <row r="1300" spans="1:11" s="15" customFormat="1" ht="18" customHeight="1" x14ac:dyDescent="0.25">
      <c r="A1300" s="12" t="s">
        <v>3237</v>
      </c>
      <c r="B1300" s="13" t="str">
        <f t="shared" si="80"/>
        <v>15</v>
      </c>
      <c r="C1300" s="13" t="str">
        <f t="shared" si="81"/>
        <v>01</v>
      </c>
      <c r="D1300" s="13" t="str">
        <f t="shared" si="82"/>
        <v>06</v>
      </c>
      <c r="E1300" s="14" t="s">
        <v>377</v>
      </c>
      <c r="F1300" s="13" t="s">
        <v>80</v>
      </c>
      <c r="G1300" s="14" t="s">
        <v>377</v>
      </c>
      <c r="H1300" s="13" t="s">
        <v>4338</v>
      </c>
      <c r="I1300" s="14" t="s">
        <v>3238</v>
      </c>
      <c r="J1300" s="24" t="s">
        <v>4343</v>
      </c>
      <c r="K1300" s="15" t="str">
        <f t="shared" si="83"/>
        <v>INSERT INTO UBIGEO (ID_DEP,ID_PRO,ID_DIS,NOMBRE_DEP,NOMBRE_PRO,NOMBRE_DIS) VALUES ('15','01','06','LIMA','LIMA','CARABAYLLO');</v>
      </c>
    </row>
    <row r="1301" spans="1:11" s="15" customFormat="1" ht="18" customHeight="1" x14ac:dyDescent="0.25">
      <c r="A1301" s="12" t="s">
        <v>3239</v>
      </c>
      <c r="B1301" s="13" t="str">
        <f t="shared" si="80"/>
        <v>15</v>
      </c>
      <c r="C1301" s="13" t="str">
        <f t="shared" si="81"/>
        <v>01</v>
      </c>
      <c r="D1301" s="13" t="str">
        <f t="shared" si="82"/>
        <v>07</v>
      </c>
      <c r="E1301" s="14" t="s">
        <v>377</v>
      </c>
      <c r="F1301" s="13" t="s">
        <v>80</v>
      </c>
      <c r="G1301" s="14" t="s">
        <v>377</v>
      </c>
      <c r="H1301" s="13" t="s">
        <v>4338</v>
      </c>
      <c r="I1301" s="14" t="s">
        <v>445</v>
      </c>
      <c r="J1301" s="24" t="s">
        <v>4344</v>
      </c>
      <c r="K1301" s="15" t="str">
        <f t="shared" si="83"/>
        <v>INSERT INTO UBIGEO (ID_DEP,ID_PRO,ID_DIS,NOMBRE_DEP,NOMBRE_PRO,NOMBRE_DIS) VALUES ('15','01','07','LIMA','LIMA','CHACLACAYO');</v>
      </c>
    </row>
    <row r="1302" spans="1:11" s="15" customFormat="1" ht="18" customHeight="1" x14ac:dyDescent="0.25">
      <c r="A1302" s="12" t="s">
        <v>3240</v>
      </c>
      <c r="B1302" s="13" t="str">
        <f t="shared" si="80"/>
        <v>15</v>
      </c>
      <c r="C1302" s="13" t="str">
        <f t="shared" si="81"/>
        <v>01</v>
      </c>
      <c r="D1302" s="13" t="str">
        <f t="shared" si="82"/>
        <v>08</v>
      </c>
      <c r="E1302" s="14" t="s">
        <v>377</v>
      </c>
      <c r="F1302" s="13" t="s">
        <v>80</v>
      </c>
      <c r="G1302" s="14" t="s">
        <v>377</v>
      </c>
      <c r="H1302" s="13" t="s">
        <v>4338</v>
      </c>
      <c r="I1302" s="14" t="s">
        <v>3241</v>
      </c>
      <c r="J1302" s="24" t="s">
        <v>4345</v>
      </c>
      <c r="K1302" s="15" t="str">
        <f t="shared" si="83"/>
        <v>INSERT INTO UBIGEO (ID_DEP,ID_PRO,ID_DIS,NOMBRE_DEP,NOMBRE_PRO,NOMBRE_DIS) VALUES ('15','01','08','LIMA','LIMA','CHORRILLOS');</v>
      </c>
    </row>
    <row r="1303" spans="1:11" s="15" customFormat="1" ht="18" customHeight="1" x14ac:dyDescent="0.25">
      <c r="A1303" s="12" t="s">
        <v>3242</v>
      </c>
      <c r="B1303" s="13" t="str">
        <f t="shared" si="80"/>
        <v>15</v>
      </c>
      <c r="C1303" s="13" t="str">
        <f t="shared" si="81"/>
        <v>01</v>
      </c>
      <c r="D1303" s="13" t="str">
        <f t="shared" si="82"/>
        <v>09</v>
      </c>
      <c r="E1303" s="14" t="s">
        <v>377</v>
      </c>
      <c r="F1303" s="13" t="s">
        <v>80</v>
      </c>
      <c r="G1303" s="14" t="s">
        <v>377</v>
      </c>
      <c r="H1303" s="13" t="s">
        <v>4338</v>
      </c>
      <c r="I1303" s="14" t="s">
        <v>3243</v>
      </c>
      <c r="J1303" s="24" t="s">
        <v>4346</v>
      </c>
      <c r="K1303" s="15" t="str">
        <f t="shared" si="83"/>
        <v>INSERT INTO UBIGEO (ID_DEP,ID_PRO,ID_DIS,NOMBRE_DEP,NOMBRE_PRO,NOMBRE_DIS) VALUES ('15','01','09','LIMA','LIMA','CIENEGUILLA');</v>
      </c>
    </row>
    <row r="1304" spans="1:11" s="15" customFormat="1" ht="18" customHeight="1" x14ac:dyDescent="0.25">
      <c r="A1304" s="12" t="s">
        <v>3244</v>
      </c>
      <c r="B1304" s="13" t="str">
        <f t="shared" si="80"/>
        <v>15</v>
      </c>
      <c r="C1304" s="13" t="str">
        <f t="shared" si="81"/>
        <v>01</v>
      </c>
      <c r="D1304" s="13" t="str">
        <f t="shared" si="82"/>
        <v>10</v>
      </c>
      <c r="E1304" s="14" t="s">
        <v>377</v>
      </c>
      <c r="F1304" s="13" t="s">
        <v>80</v>
      </c>
      <c r="G1304" s="14" t="s">
        <v>377</v>
      </c>
      <c r="H1304" s="13" t="s">
        <v>4338</v>
      </c>
      <c r="I1304" s="14" t="s">
        <v>448</v>
      </c>
      <c r="J1304" s="24" t="s">
        <v>56</v>
      </c>
      <c r="K1304" s="15" t="str">
        <f t="shared" si="83"/>
        <v>INSERT INTO UBIGEO (ID_DEP,ID_PRO,ID_DIS,NOMBRE_DEP,NOMBRE_PRO,NOMBRE_DIS) VALUES ('15','01','10','LIMA','LIMA','COMAS');</v>
      </c>
    </row>
    <row r="1305" spans="1:11" s="15" customFormat="1" ht="18" customHeight="1" x14ac:dyDescent="0.25">
      <c r="A1305" s="12" t="s">
        <v>3245</v>
      </c>
      <c r="B1305" s="13" t="str">
        <f t="shared" si="80"/>
        <v>15</v>
      </c>
      <c r="C1305" s="13" t="str">
        <f t="shared" si="81"/>
        <v>01</v>
      </c>
      <c r="D1305" s="13" t="str">
        <f t="shared" si="82"/>
        <v>11</v>
      </c>
      <c r="E1305" s="14" t="s">
        <v>377</v>
      </c>
      <c r="F1305" s="13" t="s">
        <v>80</v>
      </c>
      <c r="G1305" s="14" t="s">
        <v>377</v>
      </c>
      <c r="H1305" s="13" t="s">
        <v>4338</v>
      </c>
      <c r="I1305" s="14" t="s">
        <v>465</v>
      </c>
      <c r="J1305" s="24" t="s">
        <v>61</v>
      </c>
      <c r="K1305" s="15" t="str">
        <f t="shared" si="83"/>
        <v>INSERT INTO UBIGEO (ID_DEP,ID_PRO,ID_DIS,NOMBRE_DEP,NOMBRE_PRO,NOMBRE_DIS) VALUES ('15','01','11','LIMA','LIMA','EL AGUSTINO');</v>
      </c>
    </row>
    <row r="1306" spans="1:11" s="15" customFormat="1" ht="18" customHeight="1" x14ac:dyDescent="0.25">
      <c r="A1306" s="12" t="s">
        <v>3246</v>
      </c>
      <c r="B1306" s="13" t="str">
        <f t="shared" si="80"/>
        <v>15</v>
      </c>
      <c r="C1306" s="13" t="str">
        <f t="shared" si="81"/>
        <v>01</v>
      </c>
      <c r="D1306" s="13" t="str">
        <f t="shared" si="82"/>
        <v>12</v>
      </c>
      <c r="E1306" s="14" t="s">
        <v>377</v>
      </c>
      <c r="F1306" s="13" t="s">
        <v>80</v>
      </c>
      <c r="G1306" s="14" t="s">
        <v>377</v>
      </c>
      <c r="H1306" s="13" t="s">
        <v>4338</v>
      </c>
      <c r="I1306" s="14" t="s">
        <v>470</v>
      </c>
      <c r="J1306" s="24" t="s">
        <v>66</v>
      </c>
      <c r="K1306" s="15" t="str">
        <f t="shared" si="83"/>
        <v>INSERT INTO UBIGEO (ID_DEP,ID_PRO,ID_DIS,NOMBRE_DEP,NOMBRE_PRO,NOMBRE_DIS) VALUES ('15','01','12','LIMA','LIMA','INDEPENDENCIA');</v>
      </c>
    </row>
    <row r="1307" spans="1:11" s="15" customFormat="1" ht="18" customHeight="1" x14ac:dyDescent="0.25">
      <c r="A1307" s="12" t="s">
        <v>3247</v>
      </c>
      <c r="B1307" s="13" t="str">
        <f t="shared" si="80"/>
        <v>15</v>
      </c>
      <c r="C1307" s="13" t="str">
        <f t="shared" si="81"/>
        <v>01</v>
      </c>
      <c r="D1307" s="13" t="str">
        <f t="shared" si="82"/>
        <v>13</v>
      </c>
      <c r="E1307" s="14" t="s">
        <v>377</v>
      </c>
      <c r="F1307" s="13" t="s">
        <v>80</v>
      </c>
      <c r="G1307" s="14" t="s">
        <v>377</v>
      </c>
      <c r="H1307" s="13" t="s">
        <v>4338</v>
      </c>
      <c r="I1307" s="14" t="s">
        <v>3248</v>
      </c>
      <c r="J1307" s="24" t="s">
        <v>70</v>
      </c>
      <c r="K1307" s="15" t="str">
        <f t="shared" si="83"/>
        <v>INSERT INTO UBIGEO (ID_DEP,ID_PRO,ID_DIS,NOMBRE_DEP,NOMBRE_PRO,NOMBRE_DIS) VALUES ('15','01','13','LIMA','LIMA','JESUS MARIA');</v>
      </c>
    </row>
    <row r="1308" spans="1:11" s="15" customFormat="1" ht="18" customHeight="1" x14ac:dyDescent="0.25">
      <c r="A1308" s="12" t="s">
        <v>3249</v>
      </c>
      <c r="B1308" s="13" t="str">
        <f t="shared" si="80"/>
        <v>15</v>
      </c>
      <c r="C1308" s="13" t="str">
        <f t="shared" si="81"/>
        <v>01</v>
      </c>
      <c r="D1308" s="13" t="str">
        <f t="shared" si="82"/>
        <v>14</v>
      </c>
      <c r="E1308" s="14" t="s">
        <v>377</v>
      </c>
      <c r="F1308" s="13" t="s">
        <v>80</v>
      </c>
      <c r="G1308" s="14" t="s">
        <v>377</v>
      </c>
      <c r="H1308" s="13" t="s">
        <v>4338</v>
      </c>
      <c r="I1308" s="14" t="s">
        <v>3250</v>
      </c>
      <c r="J1308" s="24" t="s">
        <v>76</v>
      </c>
      <c r="K1308" s="15" t="str">
        <f t="shared" si="83"/>
        <v>INSERT INTO UBIGEO (ID_DEP,ID_PRO,ID_DIS,NOMBRE_DEP,NOMBRE_PRO,NOMBRE_DIS) VALUES ('15','01','14','LIMA','LIMA','LA MOLINA');</v>
      </c>
    </row>
    <row r="1309" spans="1:11" s="15" customFormat="1" ht="18" customHeight="1" x14ac:dyDescent="0.25">
      <c r="A1309" s="12" t="s">
        <v>3251</v>
      </c>
      <c r="B1309" s="13" t="str">
        <f t="shared" si="80"/>
        <v>15</v>
      </c>
      <c r="C1309" s="13" t="str">
        <f t="shared" si="81"/>
        <v>01</v>
      </c>
      <c r="D1309" s="13" t="str">
        <f t="shared" si="82"/>
        <v>15</v>
      </c>
      <c r="E1309" s="14" t="s">
        <v>377</v>
      </c>
      <c r="F1309" s="13" t="s">
        <v>80</v>
      </c>
      <c r="G1309" s="14" t="s">
        <v>377</v>
      </c>
      <c r="H1309" s="13" t="s">
        <v>4338</v>
      </c>
      <c r="I1309" s="14" t="s">
        <v>3172</v>
      </c>
      <c r="J1309" s="24" t="s">
        <v>80</v>
      </c>
      <c r="K1309" s="15" t="str">
        <f t="shared" si="83"/>
        <v>INSERT INTO UBIGEO (ID_DEP,ID_PRO,ID_DIS,NOMBRE_DEP,NOMBRE_PRO,NOMBRE_DIS) VALUES ('15','01','15','LIMA','LIMA','LA VICTORIA');</v>
      </c>
    </row>
    <row r="1310" spans="1:11" s="15" customFormat="1" ht="18" customHeight="1" x14ac:dyDescent="0.25">
      <c r="A1310" s="12" t="s">
        <v>3252</v>
      </c>
      <c r="B1310" s="13" t="str">
        <f t="shared" si="80"/>
        <v>15</v>
      </c>
      <c r="C1310" s="13" t="str">
        <f t="shared" si="81"/>
        <v>01</v>
      </c>
      <c r="D1310" s="13" t="str">
        <f t="shared" si="82"/>
        <v>16</v>
      </c>
      <c r="E1310" s="14" t="s">
        <v>377</v>
      </c>
      <c r="F1310" s="13" t="s">
        <v>80</v>
      </c>
      <c r="G1310" s="14" t="s">
        <v>377</v>
      </c>
      <c r="H1310" s="13" t="s">
        <v>4338</v>
      </c>
      <c r="I1310" s="14" t="s">
        <v>3253</v>
      </c>
      <c r="J1310" s="24" t="s">
        <v>84</v>
      </c>
      <c r="K1310" s="15" t="str">
        <f t="shared" si="83"/>
        <v>INSERT INTO UBIGEO (ID_DEP,ID_PRO,ID_DIS,NOMBRE_DEP,NOMBRE_PRO,NOMBRE_DIS) VALUES ('15','01','16','LIMA','LIMA','LINCE');</v>
      </c>
    </row>
    <row r="1311" spans="1:11" s="15" customFormat="1" ht="18" customHeight="1" x14ac:dyDescent="0.25">
      <c r="A1311" s="12" t="s">
        <v>3254</v>
      </c>
      <c r="B1311" s="13" t="str">
        <f t="shared" si="80"/>
        <v>15</v>
      </c>
      <c r="C1311" s="13" t="str">
        <f t="shared" si="81"/>
        <v>01</v>
      </c>
      <c r="D1311" s="13" t="str">
        <f t="shared" si="82"/>
        <v>17</v>
      </c>
      <c r="E1311" s="14" t="s">
        <v>377</v>
      </c>
      <c r="F1311" s="13" t="s">
        <v>80</v>
      </c>
      <c r="G1311" s="14" t="s">
        <v>377</v>
      </c>
      <c r="H1311" s="13" t="s">
        <v>4338</v>
      </c>
      <c r="I1311" s="14" t="s">
        <v>487</v>
      </c>
      <c r="J1311" s="24" t="s">
        <v>88</v>
      </c>
      <c r="K1311" s="15" t="str">
        <f t="shared" si="83"/>
        <v>INSERT INTO UBIGEO (ID_DEP,ID_PRO,ID_DIS,NOMBRE_DEP,NOMBRE_PRO,NOMBRE_DIS) VALUES ('15','01','17','LIMA','LIMA','LOS OLIVOS');</v>
      </c>
    </row>
    <row r="1312" spans="1:11" s="15" customFormat="1" ht="18" customHeight="1" x14ac:dyDescent="0.25">
      <c r="A1312" s="12" t="s">
        <v>3255</v>
      </c>
      <c r="B1312" s="13" t="str">
        <f t="shared" si="80"/>
        <v>15</v>
      </c>
      <c r="C1312" s="13" t="str">
        <f t="shared" si="81"/>
        <v>01</v>
      </c>
      <c r="D1312" s="13" t="str">
        <f t="shared" si="82"/>
        <v>18</v>
      </c>
      <c r="E1312" s="14" t="s">
        <v>377</v>
      </c>
      <c r="F1312" s="13" t="s">
        <v>80</v>
      </c>
      <c r="G1312" s="14" t="s">
        <v>377</v>
      </c>
      <c r="H1312" s="13" t="s">
        <v>4338</v>
      </c>
      <c r="I1312" s="14" t="s">
        <v>494</v>
      </c>
      <c r="J1312" s="24" t="s">
        <v>92</v>
      </c>
      <c r="K1312" s="15" t="str">
        <f t="shared" si="83"/>
        <v>INSERT INTO UBIGEO (ID_DEP,ID_PRO,ID_DIS,NOMBRE_DEP,NOMBRE_PRO,NOMBRE_DIS) VALUES ('15','01','18','LIMA','LIMA','LURIGANCHO');</v>
      </c>
    </row>
    <row r="1313" spans="1:11" s="15" customFormat="1" ht="18" customHeight="1" x14ac:dyDescent="0.25">
      <c r="A1313" s="12" t="s">
        <v>3256</v>
      </c>
      <c r="B1313" s="13" t="str">
        <f t="shared" si="80"/>
        <v>15</v>
      </c>
      <c r="C1313" s="13" t="str">
        <f t="shared" si="81"/>
        <v>01</v>
      </c>
      <c r="D1313" s="13" t="str">
        <f t="shared" si="82"/>
        <v>19</v>
      </c>
      <c r="E1313" s="14" t="s">
        <v>377</v>
      </c>
      <c r="F1313" s="13" t="s">
        <v>80</v>
      </c>
      <c r="G1313" s="14" t="s">
        <v>377</v>
      </c>
      <c r="H1313" s="13" t="s">
        <v>4338</v>
      </c>
      <c r="I1313" s="14" t="s">
        <v>3257</v>
      </c>
      <c r="J1313" s="24" t="s">
        <v>96</v>
      </c>
      <c r="K1313" s="15" t="str">
        <f t="shared" si="83"/>
        <v>INSERT INTO UBIGEO (ID_DEP,ID_PRO,ID_DIS,NOMBRE_DEP,NOMBRE_PRO,NOMBRE_DIS) VALUES ('15','01','19','LIMA','LIMA','LURIN');</v>
      </c>
    </row>
    <row r="1314" spans="1:11" s="15" customFormat="1" ht="18" customHeight="1" x14ac:dyDescent="0.25">
      <c r="A1314" s="12" t="s">
        <v>3258</v>
      </c>
      <c r="B1314" s="13" t="str">
        <f t="shared" si="80"/>
        <v>15</v>
      </c>
      <c r="C1314" s="13" t="str">
        <f t="shared" si="81"/>
        <v>01</v>
      </c>
      <c r="D1314" s="13" t="str">
        <f t="shared" si="82"/>
        <v>20</v>
      </c>
      <c r="E1314" s="14" t="s">
        <v>377</v>
      </c>
      <c r="F1314" s="13" t="s">
        <v>80</v>
      </c>
      <c r="G1314" s="14" t="s">
        <v>377</v>
      </c>
      <c r="H1314" s="13" t="s">
        <v>4338</v>
      </c>
      <c r="I1314" s="14" t="s">
        <v>3259</v>
      </c>
      <c r="J1314" s="24" t="s">
        <v>100</v>
      </c>
      <c r="K1314" s="15" t="str">
        <f t="shared" si="83"/>
        <v>INSERT INTO UBIGEO (ID_DEP,ID_PRO,ID_DIS,NOMBRE_DEP,NOMBRE_PRO,NOMBRE_DIS) VALUES ('15','01','20','LIMA','LIMA','MAGDALENA DEL MAR');</v>
      </c>
    </row>
    <row r="1315" spans="1:11" s="15" customFormat="1" ht="18" customHeight="1" x14ac:dyDescent="0.25">
      <c r="A1315" s="12" t="s">
        <v>3260</v>
      </c>
      <c r="B1315" s="13" t="str">
        <f t="shared" si="80"/>
        <v>15</v>
      </c>
      <c r="C1315" s="13" t="str">
        <f t="shared" si="81"/>
        <v>01</v>
      </c>
      <c r="D1315" s="13" t="str">
        <f t="shared" si="82"/>
        <v>21</v>
      </c>
      <c r="E1315" s="14" t="s">
        <v>377</v>
      </c>
      <c r="F1315" s="13" t="s">
        <v>80</v>
      </c>
      <c r="G1315" s="14" t="s">
        <v>377</v>
      </c>
      <c r="H1315" s="13" t="s">
        <v>4338</v>
      </c>
      <c r="I1315" s="14" t="s">
        <v>1114</v>
      </c>
      <c r="J1315" s="24" t="s">
        <v>104</v>
      </c>
      <c r="K1315" s="15" t="str">
        <f t="shared" si="83"/>
        <v>INSERT INTO UBIGEO (ID_DEP,ID_PRO,ID_DIS,NOMBRE_DEP,NOMBRE_PRO,NOMBRE_DIS) VALUES ('15','01','21','LIMA','LIMA','PUEBLO LIBRE');</v>
      </c>
    </row>
    <row r="1316" spans="1:11" s="15" customFormat="1" ht="18" customHeight="1" x14ac:dyDescent="0.25">
      <c r="A1316" s="12" t="s">
        <v>3261</v>
      </c>
      <c r="B1316" s="13" t="str">
        <f t="shared" si="80"/>
        <v>15</v>
      </c>
      <c r="C1316" s="13" t="str">
        <f t="shared" si="81"/>
        <v>01</v>
      </c>
      <c r="D1316" s="13" t="str">
        <f t="shared" si="82"/>
        <v>22</v>
      </c>
      <c r="E1316" s="14" t="s">
        <v>377</v>
      </c>
      <c r="F1316" s="13" t="s">
        <v>80</v>
      </c>
      <c r="G1316" s="14" t="s">
        <v>377</v>
      </c>
      <c r="H1316" s="13" t="s">
        <v>4338</v>
      </c>
      <c r="I1316" s="14" t="s">
        <v>1442</v>
      </c>
      <c r="J1316" s="24" t="s">
        <v>111</v>
      </c>
      <c r="K1316" s="15" t="str">
        <f t="shared" si="83"/>
        <v>INSERT INTO UBIGEO (ID_DEP,ID_PRO,ID_DIS,NOMBRE_DEP,NOMBRE_PRO,NOMBRE_DIS) VALUES ('15','01','22','LIMA','LIMA','MIRAFLORES');</v>
      </c>
    </row>
    <row r="1317" spans="1:11" s="15" customFormat="1" ht="18" customHeight="1" x14ac:dyDescent="0.25">
      <c r="A1317" s="12" t="s">
        <v>3262</v>
      </c>
      <c r="B1317" s="13" t="str">
        <f t="shared" si="80"/>
        <v>15</v>
      </c>
      <c r="C1317" s="13" t="str">
        <f t="shared" si="81"/>
        <v>01</v>
      </c>
      <c r="D1317" s="13" t="str">
        <f t="shared" si="82"/>
        <v>23</v>
      </c>
      <c r="E1317" s="14" t="s">
        <v>377</v>
      </c>
      <c r="F1317" s="13" t="s">
        <v>80</v>
      </c>
      <c r="G1317" s="14" t="s">
        <v>377</v>
      </c>
      <c r="H1317" s="13" t="s">
        <v>4338</v>
      </c>
      <c r="I1317" s="14" t="s">
        <v>497</v>
      </c>
      <c r="J1317" s="24" t="s">
        <v>115</v>
      </c>
      <c r="K1317" s="15" t="str">
        <f t="shared" si="83"/>
        <v>INSERT INTO UBIGEO (ID_DEP,ID_PRO,ID_DIS,NOMBRE_DEP,NOMBRE_PRO,NOMBRE_DIS) VALUES ('15','01','23','LIMA','LIMA','PACHACAMAC');</v>
      </c>
    </row>
    <row r="1318" spans="1:11" s="15" customFormat="1" ht="18" customHeight="1" x14ac:dyDescent="0.25">
      <c r="A1318" s="12" t="s">
        <v>3263</v>
      </c>
      <c r="B1318" s="13" t="str">
        <f t="shared" si="80"/>
        <v>15</v>
      </c>
      <c r="C1318" s="13" t="str">
        <f t="shared" si="81"/>
        <v>01</v>
      </c>
      <c r="D1318" s="13" t="str">
        <f t="shared" si="82"/>
        <v>24</v>
      </c>
      <c r="E1318" s="14" t="s">
        <v>377</v>
      </c>
      <c r="F1318" s="13" t="s">
        <v>80</v>
      </c>
      <c r="G1318" s="14" t="s">
        <v>377</v>
      </c>
      <c r="H1318" s="13" t="s">
        <v>4338</v>
      </c>
      <c r="I1318" s="14" t="s">
        <v>3264</v>
      </c>
      <c r="J1318" s="24" t="s">
        <v>119</v>
      </c>
      <c r="K1318" s="15" t="str">
        <f t="shared" si="83"/>
        <v>INSERT INTO UBIGEO (ID_DEP,ID_PRO,ID_DIS,NOMBRE_DEP,NOMBRE_PRO,NOMBRE_DIS) VALUES ('15','01','24','LIMA','LIMA','PUCUSANA');</v>
      </c>
    </row>
    <row r="1319" spans="1:11" s="15" customFormat="1" ht="18" customHeight="1" x14ac:dyDescent="0.25">
      <c r="A1319" s="12" t="s">
        <v>3265</v>
      </c>
      <c r="B1319" s="13" t="str">
        <f t="shared" si="80"/>
        <v>15</v>
      </c>
      <c r="C1319" s="13" t="str">
        <f t="shared" si="81"/>
        <v>01</v>
      </c>
      <c r="D1319" s="13" t="str">
        <f t="shared" si="82"/>
        <v>25</v>
      </c>
      <c r="E1319" s="14" t="s">
        <v>377</v>
      </c>
      <c r="F1319" s="13" t="s">
        <v>80</v>
      </c>
      <c r="G1319" s="14" t="s">
        <v>377</v>
      </c>
      <c r="H1319" s="13" t="s">
        <v>4338</v>
      </c>
      <c r="I1319" s="14" t="s">
        <v>506</v>
      </c>
      <c r="J1319" s="24" t="s">
        <v>123</v>
      </c>
      <c r="K1319" s="15" t="str">
        <f t="shared" si="83"/>
        <v>INSERT INTO UBIGEO (ID_DEP,ID_PRO,ID_DIS,NOMBRE_DEP,NOMBRE_PRO,NOMBRE_DIS) VALUES ('15','01','25','LIMA','LIMA','PUENTE PIEDRA');</v>
      </c>
    </row>
    <row r="1320" spans="1:11" s="15" customFormat="1" ht="18" customHeight="1" x14ac:dyDescent="0.25">
      <c r="A1320" s="12" t="s">
        <v>3266</v>
      </c>
      <c r="B1320" s="13" t="str">
        <f t="shared" si="80"/>
        <v>15</v>
      </c>
      <c r="C1320" s="13" t="str">
        <f t="shared" si="81"/>
        <v>01</v>
      </c>
      <c r="D1320" s="13" t="str">
        <f t="shared" si="82"/>
        <v>26</v>
      </c>
      <c r="E1320" s="14" t="s">
        <v>377</v>
      </c>
      <c r="F1320" s="13" t="s">
        <v>80</v>
      </c>
      <c r="G1320" s="14" t="s">
        <v>377</v>
      </c>
      <c r="H1320" s="13" t="s">
        <v>4338</v>
      </c>
      <c r="I1320" s="14" t="s">
        <v>3267</v>
      </c>
      <c r="J1320" s="24" t="s">
        <v>128</v>
      </c>
      <c r="K1320" s="15" t="str">
        <f t="shared" si="83"/>
        <v>INSERT INTO UBIGEO (ID_DEP,ID_PRO,ID_DIS,NOMBRE_DEP,NOMBRE_PRO,NOMBRE_DIS) VALUES ('15','01','26','LIMA','LIMA','PUNTA HERMOSA');</v>
      </c>
    </row>
    <row r="1321" spans="1:11" s="15" customFormat="1" ht="18" customHeight="1" x14ac:dyDescent="0.25">
      <c r="A1321" s="12" t="s">
        <v>3268</v>
      </c>
      <c r="B1321" s="13" t="str">
        <f t="shared" si="80"/>
        <v>15</v>
      </c>
      <c r="C1321" s="13" t="str">
        <f t="shared" si="81"/>
        <v>01</v>
      </c>
      <c r="D1321" s="13" t="str">
        <f t="shared" si="82"/>
        <v>27</v>
      </c>
      <c r="E1321" s="14" t="s">
        <v>377</v>
      </c>
      <c r="F1321" s="13" t="s">
        <v>80</v>
      </c>
      <c r="G1321" s="14" t="s">
        <v>377</v>
      </c>
      <c r="H1321" s="13" t="s">
        <v>4338</v>
      </c>
      <c r="I1321" s="14" t="s">
        <v>3269</v>
      </c>
      <c r="J1321" s="24" t="s">
        <v>131</v>
      </c>
      <c r="K1321" s="15" t="str">
        <f t="shared" si="83"/>
        <v>INSERT INTO UBIGEO (ID_DEP,ID_PRO,ID_DIS,NOMBRE_DEP,NOMBRE_PRO,NOMBRE_DIS) VALUES ('15','01','27','LIMA','LIMA','PUNTA NEGRA');</v>
      </c>
    </row>
    <row r="1322" spans="1:11" s="15" customFormat="1" ht="18" customHeight="1" x14ac:dyDescent="0.25">
      <c r="A1322" s="12" t="s">
        <v>3270</v>
      </c>
      <c r="B1322" s="13" t="str">
        <f t="shared" si="80"/>
        <v>15</v>
      </c>
      <c r="C1322" s="13" t="str">
        <f t="shared" si="81"/>
        <v>01</v>
      </c>
      <c r="D1322" s="13" t="str">
        <f t="shared" si="82"/>
        <v>28</v>
      </c>
      <c r="E1322" s="14" t="s">
        <v>377</v>
      </c>
      <c r="F1322" s="13" t="s">
        <v>80</v>
      </c>
      <c r="G1322" s="14" t="s">
        <v>377</v>
      </c>
      <c r="H1322" s="13" t="s">
        <v>4338</v>
      </c>
      <c r="I1322" s="14" t="s">
        <v>3271</v>
      </c>
      <c r="J1322" s="24" t="s">
        <v>136</v>
      </c>
      <c r="K1322" s="15" t="str">
        <f t="shared" si="83"/>
        <v>INSERT INTO UBIGEO (ID_DEP,ID_PRO,ID_DIS,NOMBRE_DEP,NOMBRE_PRO,NOMBRE_DIS) VALUES ('15','01','28','LIMA','LIMA','RIMAC');</v>
      </c>
    </row>
    <row r="1323" spans="1:11" s="15" customFormat="1" ht="18" customHeight="1" x14ac:dyDescent="0.25">
      <c r="A1323" s="12" t="s">
        <v>3272</v>
      </c>
      <c r="B1323" s="13" t="str">
        <f t="shared" si="80"/>
        <v>15</v>
      </c>
      <c r="C1323" s="13" t="str">
        <f t="shared" si="81"/>
        <v>01</v>
      </c>
      <c r="D1323" s="13" t="str">
        <f t="shared" si="82"/>
        <v>29</v>
      </c>
      <c r="E1323" s="14" t="s">
        <v>377</v>
      </c>
      <c r="F1323" s="13" t="s">
        <v>80</v>
      </c>
      <c r="G1323" s="14" t="s">
        <v>377</v>
      </c>
      <c r="H1323" s="13" t="s">
        <v>4338</v>
      </c>
      <c r="I1323" s="14" t="s">
        <v>3273</v>
      </c>
      <c r="J1323" s="24" t="s">
        <v>140</v>
      </c>
      <c r="K1323" s="15" t="str">
        <f t="shared" si="83"/>
        <v>INSERT INTO UBIGEO (ID_DEP,ID_PRO,ID_DIS,NOMBRE_DEP,NOMBRE_PRO,NOMBRE_DIS) VALUES ('15','01','29','LIMA','LIMA','SAN BARTOLO');</v>
      </c>
    </row>
    <row r="1324" spans="1:11" s="15" customFormat="1" ht="18" customHeight="1" x14ac:dyDescent="0.25">
      <c r="A1324" s="12" t="s">
        <v>3274</v>
      </c>
      <c r="B1324" s="13" t="str">
        <f t="shared" si="80"/>
        <v>15</v>
      </c>
      <c r="C1324" s="13" t="str">
        <f t="shared" si="81"/>
        <v>01</v>
      </c>
      <c r="D1324" s="13" t="str">
        <f t="shared" si="82"/>
        <v>30</v>
      </c>
      <c r="E1324" s="14" t="s">
        <v>377</v>
      </c>
      <c r="F1324" s="13" t="s">
        <v>80</v>
      </c>
      <c r="G1324" s="14" t="s">
        <v>377</v>
      </c>
      <c r="H1324" s="13" t="s">
        <v>4338</v>
      </c>
      <c r="I1324" s="14" t="s">
        <v>3275</v>
      </c>
      <c r="J1324" s="24" t="s">
        <v>144</v>
      </c>
      <c r="K1324" s="15" t="str">
        <f t="shared" si="83"/>
        <v>INSERT INTO UBIGEO (ID_DEP,ID_PRO,ID_DIS,NOMBRE_DEP,NOMBRE_PRO,NOMBRE_DIS) VALUES ('15','01','30','LIMA','LIMA','SAN BORJA');</v>
      </c>
    </row>
    <row r="1325" spans="1:11" s="15" customFormat="1" ht="18" customHeight="1" x14ac:dyDescent="0.25">
      <c r="A1325" s="12" t="s">
        <v>3276</v>
      </c>
      <c r="B1325" s="13" t="str">
        <f t="shared" si="80"/>
        <v>15</v>
      </c>
      <c r="C1325" s="13" t="str">
        <f t="shared" si="81"/>
        <v>01</v>
      </c>
      <c r="D1325" s="13" t="str">
        <f t="shared" si="82"/>
        <v>31</v>
      </c>
      <c r="E1325" s="14" t="s">
        <v>377</v>
      </c>
      <c r="F1325" s="13" t="s">
        <v>80</v>
      </c>
      <c r="G1325" s="14" t="s">
        <v>377</v>
      </c>
      <c r="H1325" s="13" t="s">
        <v>4338</v>
      </c>
      <c r="I1325" s="14" t="s">
        <v>2486</v>
      </c>
      <c r="J1325" s="24" t="s">
        <v>148</v>
      </c>
      <c r="K1325" s="15" t="str">
        <f t="shared" si="83"/>
        <v>INSERT INTO UBIGEO (ID_DEP,ID_PRO,ID_DIS,NOMBRE_DEP,NOMBRE_PRO,NOMBRE_DIS) VALUES ('15','01','31','LIMA','LIMA','SAN ISIDRO');</v>
      </c>
    </row>
    <row r="1326" spans="1:11" s="15" customFormat="1" ht="18" customHeight="1" x14ac:dyDescent="0.25">
      <c r="A1326" s="12" t="s">
        <v>3277</v>
      </c>
      <c r="B1326" s="13" t="str">
        <f t="shared" si="80"/>
        <v>15</v>
      </c>
      <c r="C1326" s="13" t="str">
        <f t="shared" si="81"/>
        <v>01</v>
      </c>
      <c r="D1326" s="13" t="str">
        <f t="shared" si="82"/>
        <v>32</v>
      </c>
      <c r="E1326" s="14" t="s">
        <v>377</v>
      </c>
      <c r="F1326" s="13" t="s">
        <v>80</v>
      </c>
      <c r="G1326" s="14" t="s">
        <v>377</v>
      </c>
      <c r="H1326" s="13" t="s">
        <v>4338</v>
      </c>
      <c r="I1326" s="14" t="s">
        <v>515</v>
      </c>
      <c r="J1326" s="24" t="s">
        <v>152</v>
      </c>
      <c r="K1326" s="15" t="str">
        <f t="shared" si="83"/>
        <v>INSERT INTO UBIGEO (ID_DEP,ID_PRO,ID_DIS,NOMBRE_DEP,NOMBRE_PRO,NOMBRE_DIS) VALUES ('15','01','32','LIMA','LIMA','SAN JUAN DE LURIGANCHO');</v>
      </c>
    </row>
    <row r="1327" spans="1:11" s="15" customFormat="1" ht="18" customHeight="1" x14ac:dyDescent="0.25">
      <c r="A1327" s="12" t="s">
        <v>3278</v>
      </c>
      <c r="B1327" s="13" t="str">
        <f t="shared" si="80"/>
        <v>15</v>
      </c>
      <c r="C1327" s="13" t="str">
        <f t="shared" si="81"/>
        <v>01</v>
      </c>
      <c r="D1327" s="13" t="str">
        <f t="shared" si="82"/>
        <v>33</v>
      </c>
      <c r="E1327" s="14" t="s">
        <v>377</v>
      </c>
      <c r="F1327" s="13" t="s">
        <v>80</v>
      </c>
      <c r="G1327" s="14" t="s">
        <v>377</v>
      </c>
      <c r="H1327" s="13" t="s">
        <v>4338</v>
      </c>
      <c r="I1327" s="14" t="s">
        <v>540</v>
      </c>
      <c r="J1327" s="24" t="s">
        <v>156</v>
      </c>
      <c r="K1327" s="15" t="str">
        <f t="shared" si="83"/>
        <v>INSERT INTO UBIGEO (ID_DEP,ID_PRO,ID_DIS,NOMBRE_DEP,NOMBRE_PRO,NOMBRE_DIS) VALUES ('15','01','33','LIMA','LIMA','SAN JUAN DE MIRAFLORES');</v>
      </c>
    </row>
    <row r="1328" spans="1:11" s="15" customFormat="1" ht="18" customHeight="1" x14ac:dyDescent="0.25">
      <c r="A1328" s="12" t="s">
        <v>3279</v>
      </c>
      <c r="B1328" s="13" t="str">
        <f t="shared" si="80"/>
        <v>15</v>
      </c>
      <c r="C1328" s="13" t="str">
        <f t="shared" si="81"/>
        <v>01</v>
      </c>
      <c r="D1328" s="13" t="str">
        <f t="shared" si="82"/>
        <v>34</v>
      </c>
      <c r="E1328" s="14" t="s">
        <v>377</v>
      </c>
      <c r="F1328" s="13" t="s">
        <v>80</v>
      </c>
      <c r="G1328" s="14" t="s">
        <v>377</v>
      </c>
      <c r="H1328" s="13" t="s">
        <v>4338</v>
      </c>
      <c r="I1328" s="14" t="s">
        <v>1034</v>
      </c>
      <c r="J1328" s="24" t="s">
        <v>161</v>
      </c>
      <c r="K1328" s="15" t="str">
        <f t="shared" si="83"/>
        <v>INSERT INTO UBIGEO (ID_DEP,ID_PRO,ID_DIS,NOMBRE_DEP,NOMBRE_PRO,NOMBRE_DIS) VALUES ('15','01','34','LIMA','LIMA','SAN LUIS');</v>
      </c>
    </row>
    <row r="1329" spans="1:11" s="15" customFormat="1" ht="18" customHeight="1" x14ac:dyDescent="0.25">
      <c r="A1329" s="12" t="s">
        <v>3280</v>
      </c>
      <c r="B1329" s="13" t="str">
        <f t="shared" si="80"/>
        <v>15</v>
      </c>
      <c r="C1329" s="13" t="str">
        <f t="shared" si="81"/>
        <v>01</v>
      </c>
      <c r="D1329" s="13" t="str">
        <f t="shared" si="82"/>
        <v>35</v>
      </c>
      <c r="E1329" s="14" t="s">
        <v>377</v>
      </c>
      <c r="F1329" s="13" t="s">
        <v>80</v>
      </c>
      <c r="G1329" s="14" t="s">
        <v>377</v>
      </c>
      <c r="H1329" s="13" t="s">
        <v>4338</v>
      </c>
      <c r="I1329" s="14" t="s">
        <v>569</v>
      </c>
      <c r="J1329" s="24" t="s">
        <v>166</v>
      </c>
      <c r="K1329" s="15" t="str">
        <f t="shared" si="83"/>
        <v>INSERT INTO UBIGEO (ID_DEP,ID_PRO,ID_DIS,NOMBRE_DEP,NOMBRE_PRO,NOMBRE_DIS) VALUES ('15','01','35','LIMA','LIMA','SAN MARTIN DE PORRES');</v>
      </c>
    </row>
    <row r="1330" spans="1:11" s="15" customFormat="1" ht="18" customHeight="1" x14ac:dyDescent="0.25">
      <c r="A1330" s="12" t="s">
        <v>3281</v>
      </c>
      <c r="B1330" s="13" t="str">
        <f t="shared" si="80"/>
        <v>15</v>
      </c>
      <c r="C1330" s="13" t="str">
        <f t="shared" si="81"/>
        <v>01</v>
      </c>
      <c r="D1330" s="13" t="str">
        <f t="shared" si="82"/>
        <v>36</v>
      </c>
      <c r="E1330" s="14" t="s">
        <v>377</v>
      </c>
      <c r="F1330" s="13" t="s">
        <v>80</v>
      </c>
      <c r="G1330" s="14" t="s">
        <v>377</v>
      </c>
      <c r="H1330" s="13" t="s">
        <v>4338</v>
      </c>
      <c r="I1330" s="14" t="s">
        <v>1713</v>
      </c>
      <c r="J1330" s="24" t="s">
        <v>171</v>
      </c>
      <c r="K1330" s="15" t="str">
        <f t="shared" si="83"/>
        <v>INSERT INTO UBIGEO (ID_DEP,ID_PRO,ID_DIS,NOMBRE_DEP,NOMBRE_PRO,NOMBRE_DIS) VALUES ('15','01','36','LIMA','LIMA','SAN MIGUEL');</v>
      </c>
    </row>
    <row r="1331" spans="1:11" s="15" customFormat="1" ht="18" customHeight="1" x14ac:dyDescent="0.25">
      <c r="A1331" s="12" t="s">
        <v>3282</v>
      </c>
      <c r="B1331" s="13" t="str">
        <f t="shared" si="80"/>
        <v>15</v>
      </c>
      <c r="C1331" s="13" t="str">
        <f t="shared" si="81"/>
        <v>01</v>
      </c>
      <c r="D1331" s="13" t="str">
        <f t="shared" si="82"/>
        <v>37</v>
      </c>
      <c r="E1331" s="14" t="s">
        <v>377</v>
      </c>
      <c r="F1331" s="13" t="s">
        <v>80</v>
      </c>
      <c r="G1331" s="14" t="s">
        <v>377</v>
      </c>
      <c r="H1331" s="13" t="s">
        <v>4338</v>
      </c>
      <c r="I1331" s="14" t="s">
        <v>576</v>
      </c>
      <c r="J1331" s="24" t="s">
        <v>176</v>
      </c>
      <c r="K1331" s="15" t="str">
        <f t="shared" si="83"/>
        <v>INSERT INTO UBIGEO (ID_DEP,ID_PRO,ID_DIS,NOMBRE_DEP,NOMBRE_PRO,NOMBRE_DIS) VALUES ('15','01','37','LIMA','LIMA','SANTA ANITA');</v>
      </c>
    </row>
    <row r="1332" spans="1:11" s="15" customFormat="1" ht="18" customHeight="1" x14ac:dyDescent="0.25">
      <c r="A1332" s="12" t="s">
        <v>3283</v>
      </c>
      <c r="B1332" s="13" t="str">
        <f t="shared" si="80"/>
        <v>15</v>
      </c>
      <c r="C1332" s="13" t="str">
        <f t="shared" si="81"/>
        <v>01</v>
      </c>
      <c r="D1332" s="13" t="str">
        <f t="shared" si="82"/>
        <v>38</v>
      </c>
      <c r="E1332" s="14" t="s">
        <v>377</v>
      </c>
      <c r="F1332" s="13" t="s">
        <v>80</v>
      </c>
      <c r="G1332" s="14" t="s">
        <v>377</v>
      </c>
      <c r="H1332" s="13" t="s">
        <v>4338</v>
      </c>
      <c r="I1332" s="14" t="s">
        <v>3284</v>
      </c>
      <c r="J1332" s="24" t="s">
        <v>181</v>
      </c>
      <c r="K1332" s="15" t="str">
        <f t="shared" si="83"/>
        <v>INSERT INTO UBIGEO (ID_DEP,ID_PRO,ID_DIS,NOMBRE_DEP,NOMBRE_PRO,NOMBRE_DIS) VALUES ('15','01','38','LIMA','LIMA','SANTA MARIA DEL MAR');</v>
      </c>
    </row>
    <row r="1333" spans="1:11" s="15" customFormat="1" ht="18" customHeight="1" x14ac:dyDescent="0.25">
      <c r="A1333" s="12" t="s">
        <v>3285</v>
      </c>
      <c r="B1333" s="13" t="str">
        <f t="shared" si="80"/>
        <v>15</v>
      </c>
      <c r="C1333" s="13" t="str">
        <f t="shared" si="81"/>
        <v>01</v>
      </c>
      <c r="D1333" s="13" t="str">
        <f t="shared" si="82"/>
        <v>39</v>
      </c>
      <c r="E1333" s="14" t="s">
        <v>377</v>
      </c>
      <c r="F1333" s="13" t="s">
        <v>80</v>
      </c>
      <c r="G1333" s="14" t="s">
        <v>377</v>
      </c>
      <c r="H1333" s="13" t="s">
        <v>4338</v>
      </c>
      <c r="I1333" s="14" t="s">
        <v>915</v>
      </c>
      <c r="J1333" s="24" t="s">
        <v>188</v>
      </c>
      <c r="K1333" s="15" t="str">
        <f t="shared" si="83"/>
        <v>INSERT INTO UBIGEO (ID_DEP,ID_PRO,ID_DIS,NOMBRE_DEP,NOMBRE_PRO,NOMBRE_DIS) VALUES ('15','01','39','LIMA','LIMA','SANTA ROSA');</v>
      </c>
    </row>
    <row r="1334" spans="1:11" s="15" customFormat="1" ht="18" customHeight="1" x14ac:dyDescent="0.25">
      <c r="A1334" s="12" t="s">
        <v>3286</v>
      </c>
      <c r="B1334" s="13" t="str">
        <f t="shared" si="80"/>
        <v>15</v>
      </c>
      <c r="C1334" s="13" t="str">
        <f t="shared" si="81"/>
        <v>01</v>
      </c>
      <c r="D1334" s="13" t="str">
        <f t="shared" si="82"/>
        <v>40</v>
      </c>
      <c r="E1334" s="14" t="s">
        <v>377</v>
      </c>
      <c r="F1334" s="13" t="s">
        <v>80</v>
      </c>
      <c r="G1334" s="14" t="s">
        <v>377</v>
      </c>
      <c r="H1334" s="13" t="s">
        <v>4338</v>
      </c>
      <c r="I1334" s="14" t="s">
        <v>3287</v>
      </c>
      <c r="J1334" s="24" t="s">
        <v>192</v>
      </c>
      <c r="K1334" s="15" t="str">
        <f t="shared" si="83"/>
        <v>INSERT INTO UBIGEO (ID_DEP,ID_PRO,ID_DIS,NOMBRE_DEP,NOMBRE_PRO,NOMBRE_DIS) VALUES ('15','01','40','LIMA','LIMA','SANTIAGO DE SURCO');</v>
      </c>
    </row>
    <row r="1335" spans="1:11" s="15" customFormat="1" ht="18" customHeight="1" x14ac:dyDescent="0.25">
      <c r="A1335" s="12" t="s">
        <v>3288</v>
      </c>
      <c r="B1335" s="13" t="str">
        <f t="shared" si="80"/>
        <v>15</v>
      </c>
      <c r="C1335" s="13" t="str">
        <f t="shared" si="81"/>
        <v>01</v>
      </c>
      <c r="D1335" s="13" t="str">
        <f t="shared" si="82"/>
        <v>41</v>
      </c>
      <c r="E1335" s="14" t="s">
        <v>377</v>
      </c>
      <c r="F1335" s="13" t="s">
        <v>80</v>
      </c>
      <c r="G1335" s="14" t="s">
        <v>377</v>
      </c>
      <c r="H1335" s="13" t="s">
        <v>4338</v>
      </c>
      <c r="I1335" s="14" t="s">
        <v>3289</v>
      </c>
      <c r="J1335" s="24" t="s">
        <v>197</v>
      </c>
      <c r="K1335" s="15" t="str">
        <f t="shared" si="83"/>
        <v>INSERT INTO UBIGEO (ID_DEP,ID_PRO,ID_DIS,NOMBRE_DEP,NOMBRE_PRO,NOMBRE_DIS) VALUES ('15','01','41','LIMA','LIMA','SURQUILLO');</v>
      </c>
    </row>
    <row r="1336" spans="1:11" s="15" customFormat="1" ht="18" customHeight="1" x14ac:dyDescent="0.25">
      <c r="A1336" s="12" t="s">
        <v>3290</v>
      </c>
      <c r="B1336" s="13" t="str">
        <f t="shared" si="80"/>
        <v>15</v>
      </c>
      <c r="C1336" s="13" t="str">
        <f t="shared" si="81"/>
        <v>01</v>
      </c>
      <c r="D1336" s="13" t="str">
        <f t="shared" si="82"/>
        <v>42</v>
      </c>
      <c r="E1336" s="14" t="s">
        <v>377</v>
      </c>
      <c r="F1336" s="13" t="s">
        <v>80</v>
      </c>
      <c r="G1336" s="14" t="s">
        <v>377</v>
      </c>
      <c r="H1336" s="13" t="s">
        <v>4338</v>
      </c>
      <c r="I1336" s="14" t="s">
        <v>581</v>
      </c>
      <c r="J1336" s="24" t="s">
        <v>201</v>
      </c>
      <c r="K1336" s="15" t="str">
        <f t="shared" si="83"/>
        <v>INSERT INTO UBIGEO (ID_DEP,ID_PRO,ID_DIS,NOMBRE_DEP,NOMBRE_PRO,NOMBRE_DIS) VALUES ('15','01','42','LIMA','LIMA','VILLA EL SALVADOR');</v>
      </c>
    </row>
    <row r="1337" spans="1:11" s="15" customFormat="1" ht="18" customHeight="1" x14ac:dyDescent="0.25">
      <c r="A1337" s="12" t="s">
        <v>3291</v>
      </c>
      <c r="B1337" s="13" t="str">
        <f t="shared" si="80"/>
        <v>15</v>
      </c>
      <c r="C1337" s="13" t="str">
        <f t="shared" si="81"/>
        <v>01</v>
      </c>
      <c r="D1337" s="13" t="str">
        <f t="shared" si="82"/>
        <v>43</v>
      </c>
      <c r="E1337" s="14" t="s">
        <v>377</v>
      </c>
      <c r="F1337" s="13" t="s">
        <v>80</v>
      </c>
      <c r="G1337" s="14" t="s">
        <v>377</v>
      </c>
      <c r="H1337" s="13" t="s">
        <v>4338</v>
      </c>
      <c r="I1337" s="14" t="s">
        <v>600</v>
      </c>
      <c r="J1337" s="24" t="s">
        <v>205</v>
      </c>
      <c r="K1337" s="15" t="str">
        <f t="shared" si="83"/>
        <v>INSERT INTO UBIGEO (ID_DEP,ID_PRO,ID_DIS,NOMBRE_DEP,NOMBRE_PRO,NOMBRE_DIS) VALUES ('15','01','43','LIMA','LIMA','VILLA MARIA DEL TRIUNFO');</v>
      </c>
    </row>
    <row r="1338" spans="1:11" s="15" customFormat="1" ht="18" customHeight="1" x14ac:dyDescent="0.25">
      <c r="A1338" s="12" t="s">
        <v>3292</v>
      </c>
      <c r="B1338" s="13" t="str">
        <f t="shared" si="80"/>
        <v>15</v>
      </c>
      <c r="C1338" s="13" t="str">
        <f t="shared" si="81"/>
        <v>02</v>
      </c>
      <c r="D1338" s="13" t="str">
        <f t="shared" si="82"/>
        <v>01</v>
      </c>
      <c r="E1338" s="14" t="s">
        <v>377</v>
      </c>
      <c r="F1338" s="13" t="s">
        <v>80</v>
      </c>
      <c r="G1338" s="14" t="s">
        <v>378</v>
      </c>
      <c r="H1338" s="13" t="s">
        <v>4339</v>
      </c>
      <c r="I1338" s="14" t="s">
        <v>378</v>
      </c>
      <c r="J1338" s="24" t="s">
        <v>4338</v>
      </c>
      <c r="K1338" s="15" t="str">
        <f t="shared" si="83"/>
        <v>INSERT INTO UBIGEO (ID_DEP,ID_PRO,ID_DIS,NOMBRE_DEP,NOMBRE_PRO,NOMBRE_DIS) VALUES ('15','02','01','LIMA','BARRANCA','BARRANCA');</v>
      </c>
    </row>
    <row r="1339" spans="1:11" s="15" customFormat="1" ht="18" customHeight="1" x14ac:dyDescent="0.25">
      <c r="A1339" s="12" t="s">
        <v>3293</v>
      </c>
      <c r="B1339" s="13" t="str">
        <f t="shared" si="80"/>
        <v>15</v>
      </c>
      <c r="C1339" s="13" t="str">
        <f t="shared" si="81"/>
        <v>02</v>
      </c>
      <c r="D1339" s="13" t="str">
        <f t="shared" si="82"/>
        <v>02</v>
      </c>
      <c r="E1339" s="14" t="s">
        <v>377</v>
      </c>
      <c r="F1339" s="13" t="s">
        <v>80</v>
      </c>
      <c r="G1339" s="14" t="s">
        <v>378</v>
      </c>
      <c r="H1339" s="13" t="s">
        <v>4339</v>
      </c>
      <c r="I1339" s="14" t="s">
        <v>3294</v>
      </c>
      <c r="J1339" s="24" t="s">
        <v>4339</v>
      </c>
      <c r="K1339" s="15" t="str">
        <f t="shared" si="83"/>
        <v>INSERT INTO UBIGEO (ID_DEP,ID_PRO,ID_DIS,NOMBRE_DEP,NOMBRE_PRO,NOMBRE_DIS) VALUES ('15','02','02','LIMA','BARRANCA','PARAMONGA');</v>
      </c>
    </row>
    <row r="1340" spans="1:11" s="15" customFormat="1" ht="18" customHeight="1" x14ac:dyDescent="0.25">
      <c r="A1340" s="12" t="s">
        <v>3295</v>
      </c>
      <c r="B1340" s="13" t="str">
        <f t="shared" si="80"/>
        <v>15</v>
      </c>
      <c r="C1340" s="13" t="str">
        <f t="shared" si="81"/>
        <v>02</v>
      </c>
      <c r="D1340" s="13" t="str">
        <f t="shared" si="82"/>
        <v>03</v>
      </c>
      <c r="E1340" s="14" t="s">
        <v>377</v>
      </c>
      <c r="F1340" s="13" t="s">
        <v>80</v>
      </c>
      <c r="G1340" s="14" t="s">
        <v>378</v>
      </c>
      <c r="H1340" s="13" t="s">
        <v>4339</v>
      </c>
      <c r="I1340" s="14" t="s">
        <v>3296</v>
      </c>
      <c r="J1340" s="24" t="s">
        <v>4340</v>
      </c>
      <c r="K1340" s="15" t="str">
        <f t="shared" si="83"/>
        <v>INSERT INTO UBIGEO (ID_DEP,ID_PRO,ID_DIS,NOMBRE_DEP,NOMBRE_PRO,NOMBRE_DIS) VALUES ('15','02','03','LIMA','BARRANCA','PATIVILCA');</v>
      </c>
    </row>
    <row r="1341" spans="1:11" s="15" customFormat="1" ht="18" customHeight="1" x14ac:dyDescent="0.25">
      <c r="A1341" s="12" t="s">
        <v>3297</v>
      </c>
      <c r="B1341" s="13" t="str">
        <f t="shared" si="80"/>
        <v>15</v>
      </c>
      <c r="C1341" s="13" t="str">
        <f t="shared" si="81"/>
        <v>02</v>
      </c>
      <c r="D1341" s="13" t="str">
        <f t="shared" si="82"/>
        <v>04</v>
      </c>
      <c r="E1341" s="14" t="s">
        <v>377</v>
      </c>
      <c r="F1341" s="13" t="s">
        <v>80</v>
      </c>
      <c r="G1341" s="14" t="s">
        <v>378</v>
      </c>
      <c r="H1341" s="13" t="s">
        <v>4339</v>
      </c>
      <c r="I1341" s="14" t="s">
        <v>3298</v>
      </c>
      <c r="J1341" s="24" t="s">
        <v>4341</v>
      </c>
      <c r="K1341" s="15" t="str">
        <f t="shared" si="83"/>
        <v>INSERT INTO UBIGEO (ID_DEP,ID_PRO,ID_DIS,NOMBRE_DEP,NOMBRE_PRO,NOMBRE_DIS) VALUES ('15','02','04','LIMA','BARRANCA','SUPE');</v>
      </c>
    </row>
    <row r="1342" spans="1:11" s="15" customFormat="1" ht="18" customHeight="1" x14ac:dyDescent="0.25">
      <c r="A1342" s="12" t="s">
        <v>3299</v>
      </c>
      <c r="B1342" s="13" t="str">
        <f t="shared" si="80"/>
        <v>15</v>
      </c>
      <c r="C1342" s="13" t="str">
        <f t="shared" si="81"/>
        <v>02</v>
      </c>
      <c r="D1342" s="13" t="str">
        <f t="shared" si="82"/>
        <v>05</v>
      </c>
      <c r="E1342" s="14" t="s">
        <v>377</v>
      </c>
      <c r="F1342" s="13" t="s">
        <v>80</v>
      </c>
      <c r="G1342" s="14" t="s">
        <v>378</v>
      </c>
      <c r="H1342" s="13" t="s">
        <v>4339</v>
      </c>
      <c r="I1342" s="14" t="s">
        <v>3300</v>
      </c>
      <c r="J1342" s="24" t="s">
        <v>4342</v>
      </c>
      <c r="K1342" s="15" t="str">
        <f t="shared" si="83"/>
        <v>INSERT INTO UBIGEO (ID_DEP,ID_PRO,ID_DIS,NOMBRE_DEP,NOMBRE_PRO,NOMBRE_DIS) VALUES ('15','02','05','LIMA','BARRANCA','SUPE PUERTO');</v>
      </c>
    </row>
    <row r="1343" spans="1:11" s="15" customFormat="1" ht="18" customHeight="1" x14ac:dyDescent="0.25">
      <c r="A1343" s="12" t="s">
        <v>3301</v>
      </c>
      <c r="B1343" s="13" t="str">
        <f t="shared" si="80"/>
        <v>15</v>
      </c>
      <c r="C1343" s="13" t="str">
        <f t="shared" si="81"/>
        <v>03</v>
      </c>
      <c r="D1343" s="13" t="str">
        <f t="shared" si="82"/>
        <v>01</v>
      </c>
      <c r="E1343" s="14" t="s">
        <v>377</v>
      </c>
      <c r="F1343" s="13" t="s">
        <v>80</v>
      </c>
      <c r="G1343" s="14" t="s">
        <v>3302</v>
      </c>
      <c r="H1343" s="13" t="s">
        <v>4340</v>
      </c>
      <c r="I1343" s="14" t="s">
        <v>3302</v>
      </c>
      <c r="J1343" s="24" t="s">
        <v>4338</v>
      </c>
      <c r="K1343" s="15" t="str">
        <f t="shared" si="83"/>
        <v>INSERT INTO UBIGEO (ID_DEP,ID_PRO,ID_DIS,NOMBRE_DEP,NOMBRE_PRO,NOMBRE_DIS) VALUES ('15','03','01','LIMA','CAJATAMBO','CAJATAMBO');</v>
      </c>
    </row>
    <row r="1344" spans="1:11" s="15" customFormat="1" ht="18" customHeight="1" x14ac:dyDescent="0.25">
      <c r="A1344" s="12" t="s">
        <v>3303</v>
      </c>
      <c r="B1344" s="13" t="str">
        <f t="shared" si="80"/>
        <v>15</v>
      </c>
      <c r="C1344" s="13" t="str">
        <f t="shared" si="81"/>
        <v>03</v>
      </c>
      <c r="D1344" s="13" t="str">
        <f t="shared" si="82"/>
        <v>02</v>
      </c>
      <c r="E1344" s="14" t="s">
        <v>377</v>
      </c>
      <c r="F1344" s="13" t="s">
        <v>80</v>
      </c>
      <c r="G1344" s="14" t="s">
        <v>3302</v>
      </c>
      <c r="H1344" s="13" t="s">
        <v>4340</v>
      </c>
      <c r="I1344" s="14" t="s">
        <v>3304</v>
      </c>
      <c r="J1344" s="24" t="s">
        <v>4339</v>
      </c>
      <c r="K1344" s="15" t="str">
        <f t="shared" si="83"/>
        <v>INSERT INTO UBIGEO (ID_DEP,ID_PRO,ID_DIS,NOMBRE_DEP,NOMBRE_PRO,NOMBRE_DIS) VALUES ('15','03','02','LIMA','CAJATAMBO','COPA');</v>
      </c>
    </row>
    <row r="1345" spans="1:11" s="15" customFormat="1" ht="18" customHeight="1" x14ac:dyDescent="0.25">
      <c r="A1345" s="12" t="s">
        <v>3305</v>
      </c>
      <c r="B1345" s="13" t="str">
        <f t="shared" si="80"/>
        <v>15</v>
      </c>
      <c r="C1345" s="13" t="str">
        <f t="shared" si="81"/>
        <v>03</v>
      </c>
      <c r="D1345" s="13" t="str">
        <f t="shared" si="82"/>
        <v>03</v>
      </c>
      <c r="E1345" s="14" t="s">
        <v>377</v>
      </c>
      <c r="F1345" s="13" t="s">
        <v>80</v>
      </c>
      <c r="G1345" s="14" t="s">
        <v>3302</v>
      </c>
      <c r="H1345" s="13" t="s">
        <v>4340</v>
      </c>
      <c r="I1345" s="14" t="s">
        <v>3306</v>
      </c>
      <c r="J1345" s="24" t="s">
        <v>4340</v>
      </c>
      <c r="K1345" s="15" t="str">
        <f t="shared" si="83"/>
        <v>INSERT INTO UBIGEO (ID_DEP,ID_PRO,ID_DIS,NOMBRE_DEP,NOMBRE_PRO,NOMBRE_DIS) VALUES ('15','03','03','LIMA','CAJATAMBO','GORGOR');</v>
      </c>
    </row>
    <row r="1346" spans="1:11" s="15" customFormat="1" ht="18" customHeight="1" x14ac:dyDescent="0.25">
      <c r="A1346" s="12" t="s">
        <v>3307</v>
      </c>
      <c r="B1346" s="13" t="str">
        <f t="shared" si="80"/>
        <v>15</v>
      </c>
      <c r="C1346" s="13" t="str">
        <f t="shared" si="81"/>
        <v>03</v>
      </c>
      <c r="D1346" s="13" t="str">
        <f t="shared" si="82"/>
        <v>04</v>
      </c>
      <c r="E1346" s="14" t="s">
        <v>377</v>
      </c>
      <c r="F1346" s="13" t="s">
        <v>80</v>
      </c>
      <c r="G1346" s="14" t="s">
        <v>3302</v>
      </c>
      <c r="H1346" s="13" t="s">
        <v>4340</v>
      </c>
      <c r="I1346" s="14" t="s">
        <v>3308</v>
      </c>
      <c r="J1346" s="24" t="s">
        <v>4341</v>
      </c>
      <c r="K1346" s="15" t="str">
        <f t="shared" si="83"/>
        <v>INSERT INTO UBIGEO (ID_DEP,ID_PRO,ID_DIS,NOMBRE_DEP,NOMBRE_PRO,NOMBRE_DIS) VALUES ('15','03','04','LIMA','CAJATAMBO','HUANCAPON');</v>
      </c>
    </row>
    <row r="1347" spans="1:11" s="15" customFormat="1" ht="18" customHeight="1" x14ac:dyDescent="0.25">
      <c r="A1347" s="12" t="s">
        <v>3309</v>
      </c>
      <c r="B1347" s="13" t="str">
        <f t="shared" ref="B1347:B1410" si="84">LEFT(A1347,2)</f>
        <v>15</v>
      </c>
      <c r="C1347" s="13" t="str">
        <f t="shared" ref="C1347:C1410" si="85">RIGHT(LEFT(A1347,4),2)</f>
        <v>03</v>
      </c>
      <c r="D1347" s="13" t="str">
        <f t="shared" ref="D1347:D1410" si="86">RIGHT(A1347,2)</f>
        <v>05</v>
      </c>
      <c r="E1347" s="14" t="s">
        <v>377</v>
      </c>
      <c r="F1347" s="13" t="s">
        <v>80</v>
      </c>
      <c r="G1347" s="14" t="s">
        <v>3302</v>
      </c>
      <c r="H1347" s="13" t="s">
        <v>4340</v>
      </c>
      <c r="I1347" s="14" t="s">
        <v>3310</v>
      </c>
      <c r="J1347" s="24" t="s">
        <v>4342</v>
      </c>
      <c r="K1347" s="15" t="str">
        <f t="shared" ref="K1347:K1410" si="87">CONCATENATE($K$1," VALUES ('",B1347,"','",C1347,"','",D1347,"','",E1347,"','",G1347,"','",I1347,"');")</f>
        <v>INSERT INTO UBIGEO (ID_DEP,ID_PRO,ID_DIS,NOMBRE_DEP,NOMBRE_PRO,NOMBRE_DIS) VALUES ('15','03','05','LIMA','CAJATAMBO','MANAS');</v>
      </c>
    </row>
    <row r="1348" spans="1:11" s="15" customFormat="1" ht="18" customHeight="1" x14ac:dyDescent="0.25">
      <c r="A1348" s="12" t="s">
        <v>3311</v>
      </c>
      <c r="B1348" s="13" t="str">
        <f t="shared" si="84"/>
        <v>15</v>
      </c>
      <c r="C1348" s="13" t="str">
        <f t="shared" si="85"/>
        <v>04</v>
      </c>
      <c r="D1348" s="13" t="str">
        <f t="shared" si="86"/>
        <v>01</v>
      </c>
      <c r="E1348" s="14" t="s">
        <v>377</v>
      </c>
      <c r="F1348" s="13" t="s">
        <v>80</v>
      </c>
      <c r="G1348" s="14" t="s">
        <v>3312</v>
      </c>
      <c r="H1348" s="13" t="s">
        <v>4341</v>
      </c>
      <c r="I1348" s="14" t="s">
        <v>3312</v>
      </c>
      <c r="J1348" s="24" t="s">
        <v>4338</v>
      </c>
      <c r="K1348" s="15" t="str">
        <f t="shared" si="87"/>
        <v>INSERT INTO UBIGEO (ID_DEP,ID_PRO,ID_DIS,NOMBRE_DEP,NOMBRE_PRO,NOMBRE_DIS) VALUES ('15','04','01','LIMA','CANTA','CANTA');</v>
      </c>
    </row>
    <row r="1349" spans="1:11" s="15" customFormat="1" ht="18" customHeight="1" x14ac:dyDescent="0.25">
      <c r="A1349" s="12" t="s">
        <v>3313</v>
      </c>
      <c r="B1349" s="13" t="str">
        <f t="shared" si="84"/>
        <v>15</v>
      </c>
      <c r="C1349" s="13" t="str">
        <f t="shared" si="85"/>
        <v>04</v>
      </c>
      <c r="D1349" s="13" t="str">
        <f t="shared" si="86"/>
        <v>02</v>
      </c>
      <c r="E1349" s="14" t="s">
        <v>377</v>
      </c>
      <c r="F1349" s="13" t="s">
        <v>80</v>
      </c>
      <c r="G1349" s="14" t="s">
        <v>3312</v>
      </c>
      <c r="H1349" s="13" t="s">
        <v>4341</v>
      </c>
      <c r="I1349" s="14" t="s">
        <v>3314</v>
      </c>
      <c r="J1349" s="24" t="s">
        <v>4339</v>
      </c>
      <c r="K1349" s="15" t="str">
        <f t="shared" si="87"/>
        <v>INSERT INTO UBIGEO (ID_DEP,ID_PRO,ID_DIS,NOMBRE_DEP,NOMBRE_PRO,NOMBRE_DIS) VALUES ('15','04','02','LIMA','CANTA','ARAHUAY');</v>
      </c>
    </row>
    <row r="1350" spans="1:11" s="15" customFormat="1" ht="18" customHeight="1" x14ac:dyDescent="0.25">
      <c r="A1350" s="12" t="s">
        <v>3315</v>
      </c>
      <c r="B1350" s="13" t="str">
        <f t="shared" si="84"/>
        <v>15</v>
      </c>
      <c r="C1350" s="13" t="str">
        <f t="shared" si="85"/>
        <v>04</v>
      </c>
      <c r="D1350" s="13" t="str">
        <f t="shared" si="86"/>
        <v>03</v>
      </c>
      <c r="E1350" s="14" t="s">
        <v>377</v>
      </c>
      <c r="F1350" s="13" t="s">
        <v>80</v>
      </c>
      <c r="G1350" s="14" t="s">
        <v>3312</v>
      </c>
      <c r="H1350" s="13" t="s">
        <v>4341</v>
      </c>
      <c r="I1350" s="14" t="s">
        <v>3316</v>
      </c>
      <c r="J1350" s="24" t="s">
        <v>4340</v>
      </c>
      <c r="K1350" s="15" t="str">
        <f t="shared" si="87"/>
        <v>INSERT INTO UBIGEO (ID_DEP,ID_PRO,ID_DIS,NOMBRE_DEP,NOMBRE_PRO,NOMBRE_DIS) VALUES ('15','04','03','LIMA','CANTA','HUAMANTANGA');</v>
      </c>
    </row>
    <row r="1351" spans="1:11" s="15" customFormat="1" ht="18" customHeight="1" x14ac:dyDescent="0.25">
      <c r="A1351" s="12" t="s">
        <v>3317</v>
      </c>
      <c r="B1351" s="13" t="str">
        <f t="shared" si="84"/>
        <v>15</v>
      </c>
      <c r="C1351" s="13" t="str">
        <f t="shared" si="85"/>
        <v>04</v>
      </c>
      <c r="D1351" s="13" t="str">
        <f t="shared" si="86"/>
        <v>04</v>
      </c>
      <c r="E1351" s="14" t="s">
        <v>377</v>
      </c>
      <c r="F1351" s="13" t="s">
        <v>80</v>
      </c>
      <c r="G1351" s="14" t="s">
        <v>3312</v>
      </c>
      <c r="H1351" s="13" t="s">
        <v>4341</v>
      </c>
      <c r="I1351" s="14" t="s">
        <v>3318</v>
      </c>
      <c r="J1351" s="24" t="s">
        <v>4341</v>
      </c>
      <c r="K1351" s="15" t="str">
        <f t="shared" si="87"/>
        <v>INSERT INTO UBIGEO (ID_DEP,ID_PRO,ID_DIS,NOMBRE_DEP,NOMBRE_PRO,NOMBRE_DIS) VALUES ('15','04','04','LIMA','CANTA','HUAROS');</v>
      </c>
    </row>
    <row r="1352" spans="1:11" s="15" customFormat="1" ht="18" customHeight="1" x14ac:dyDescent="0.25">
      <c r="A1352" s="12" t="s">
        <v>3319</v>
      </c>
      <c r="B1352" s="13" t="str">
        <f t="shared" si="84"/>
        <v>15</v>
      </c>
      <c r="C1352" s="13" t="str">
        <f t="shared" si="85"/>
        <v>04</v>
      </c>
      <c r="D1352" s="13" t="str">
        <f t="shared" si="86"/>
        <v>05</v>
      </c>
      <c r="E1352" s="14" t="s">
        <v>377</v>
      </c>
      <c r="F1352" s="13" t="s">
        <v>80</v>
      </c>
      <c r="G1352" s="14" t="s">
        <v>3312</v>
      </c>
      <c r="H1352" s="13" t="s">
        <v>4341</v>
      </c>
      <c r="I1352" s="14" t="s">
        <v>3320</v>
      </c>
      <c r="J1352" s="24" t="s">
        <v>4342</v>
      </c>
      <c r="K1352" s="15" t="str">
        <f t="shared" si="87"/>
        <v>INSERT INTO UBIGEO (ID_DEP,ID_PRO,ID_DIS,NOMBRE_DEP,NOMBRE_PRO,NOMBRE_DIS) VALUES ('15','04','05','LIMA','CANTA','LACHAQUI');</v>
      </c>
    </row>
    <row r="1353" spans="1:11" s="15" customFormat="1" ht="18" customHeight="1" x14ac:dyDescent="0.25">
      <c r="A1353" s="12" t="s">
        <v>3321</v>
      </c>
      <c r="B1353" s="13" t="str">
        <f t="shared" si="84"/>
        <v>15</v>
      </c>
      <c r="C1353" s="13" t="str">
        <f t="shared" si="85"/>
        <v>04</v>
      </c>
      <c r="D1353" s="13" t="str">
        <f t="shared" si="86"/>
        <v>06</v>
      </c>
      <c r="E1353" s="14" t="s">
        <v>377</v>
      </c>
      <c r="F1353" s="13" t="s">
        <v>80</v>
      </c>
      <c r="G1353" s="14" t="s">
        <v>3312</v>
      </c>
      <c r="H1353" s="13" t="s">
        <v>4341</v>
      </c>
      <c r="I1353" s="14" t="s">
        <v>2651</v>
      </c>
      <c r="J1353" s="24" t="s">
        <v>4343</v>
      </c>
      <c r="K1353" s="15" t="str">
        <f t="shared" si="87"/>
        <v>INSERT INTO UBIGEO (ID_DEP,ID_PRO,ID_DIS,NOMBRE_DEP,NOMBRE_PRO,NOMBRE_DIS) VALUES ('15','04','06','LIMA','CANTA','SAN BUENAVENTURA');</v>
      </c>
    </row>
    <row r="1354" spans="1:11" s="15" customFormat="1" ht="18" customHeight="1" x14ac:dyDescent="0.25">
      <c r="A1354" s="12" t="s">
        <v>3322</v>
      </c>
      <c r="B1354" s="13" t="str">
        <f t="shared" si="84"/>
        <v>15</v>
      </c>
      <c r="C1354" s="13" t="str">
        <f t="shared" si="85"/>
        <v>04</v>
      </c>
      <c r="D1354" s="13" t="str">
        <f t="shared" si="86"/>
        <v>07</v>
      </c>
      <c r="E1354" s="14" t="s">
        <v>377</v>
      </c>
      <c r="F1354" s="13" t="s">
        <v>80</v>
      </c>
      <c r="G1354" s="14" t="s">
        <v>3312</v>
      </c>
      <c r="H1354" s="13" t="s">
        <v>4341</v>
      </c>
      <c r="I1354" s="14" t="s">
        <v>3323</v>
      </c>
      <c r="J1354" s="24" t="s">
        <v>4344</v>
      </c>
      <c r="K1354" s="15" t="str">
        <f t="shared" si="87"/>
        <v>INSERT INTO UBIGEO (ID_DEP,ID_PRO,ID_DIS,NOMBRE_DEP,NOMBRE_PRO,NOMBRE_DIS) VALUES ('15','04','07','LIMA','CANTA','SANTA ROSA DE QUIVES');</v>
      </c>
    </row>
    <row r="1355" spans="1:11" s="15" customFormat="1" ht="18" customHeight="1" x14ac:dyDescent="0.25">
      <c r="A1355" s="12" t="s">
        <v>3324</v>
      </c>
      <c r="B1355" s="13" t="str">
        <f t="shared" si="84"/>
        <v>15</v>
      </c>
      <c r="C1355" s="13" t="str">
        <f t="shared" si="85"/>
        <v>05</v>
      </c>
      <c r="D1355" s="13" t="str">
        <f t="shared" si="86"/>
        <v>01</v>
      </c>
      <c r="E1355" s="14" t="s">
        <v>377</v>
      </c>
      <c r="F1355" s="13" t="s">
        <v>80</v>
      </c>
      <c r="G1355" s="14" t="s">
        <v>383</v>
      </c>
      <c r="H1355" s="13" t="s">
        <v>4342</v>
      </c>
      <c r="I1355" s="14" t="s">
        <v>384</v>
      </c>
      <c r="J1355" s="24" t="s">
        <v>4338</v>
      </c>
      <c r="K1355" s="15" t="str">
        <f t="shared" si="87"/>
        <v>INSERT INTO UBIGEO (ID_DEP,ID_PRO,ID_DIS,NOMBRE_DEP,NOMBRE_PRO,NOMBRE_DIS) VALUES ('15','05','01','LIMA','CAÑETE','SAN VICENTE DE CAÑETE');</v>
      </c>
    </row>
    <row r="1356" spans="1:11" s="15" customFormat="1" ht="18" customHeight="1" x14ac:dyDescent="0.25">
      <c r="A1356" s="12" t="s">
        <v>3325</v>
      </c>
      <c r="B1356" s="13" t="str">
        <f t="shared" si="84"/>
        <v>15</v>
      </c>
      <c r="C1356" s="13" t="str">
        <f t="shared" si="85"/>
        <v>05</v>
      </c>
      <c r="D1356" s="13" t="str">
        <f t="shared" si="86"/>
        <v>02</v>
      </c>
      <c r="E1356" s="14" t="s">
        <v>377</v>
      </c>
      <c r="F1356" s="13" t="s">
        <v>80</v>
      </c>
      <c r="G1356" s="14" t="s">
        <v>383</v>
      </c>
      <c r="H1356" s="13" t="s">
        <v>4342</v>
      </c>
      <c r="I1356" s="14" t="s">
        <v>3326</v>
      </c>
      <c r="J1356" s="24" t="s">
        <v>4339</v>
      </c>
      <c r="K1356" s="15" t="str">
        <f t="shared" si="87"/>
        <v>INSERT INTO UBIGEO (ID_DEP,ID_PRO,ID_DIS,NOMBRE_DEP,NOMBRE_PRO,NOMBRE_DIS) VALUES ('15','05','02','LIMA','CAÑETE','ASIA');</v>
      </c>
    </row>
    <row r="1357" spans="1:11" s="15" customFormat="1" ht="18" customHeight="1" x14ac:dyDescent="0.25">
      <c r="A1357" s="12" t="s">
        <v>3327</v>
      </c>
      <c r="B1357" s="13" t="str">
        <f t="shared" si="84"/>
        <v>15</v>
      </c>
      <c r="C1357" s="13" t="str">
        <f t="shared" si="85"/>
        <v>05</v>
      </c>
      <c r="D1357" s="13" t="str">
        <f t="shared" si="86"/>
        <v>03</v>
      </c>
      <c r="E1357" s="14" t="s">
        <v>377</v>
      </c>
      <c r="F1357" s="13" t="s">
        <v>80</v>
      </c>
      <c r="G1357" s="14" t="s">
        <v>383</v>
      </c>
      <c r="H1357" s="13" t="s">
        <v>4342</v>
      </c>
      <c r="I1357" s="14" t="s">
        <v>3328</v>
      </c>
      <c r="J1357" s="24" t="s">
        <v>4340</v>
      </c>
      <c r="K1357" s="15" t="str">
        <f t="shared" si="87"/>
        <v>INSERT INTO UBIGEO (ID_DEP,ID_PRO,ID_DIS,NOMBRE_DEP,NOMBRE_PRO,NOMBRE_DIS) VALUES ('15','05','03','LIMA','CAÑETE','CALANGO');</v>
      </c>
    </row>
    <row r="1358" spans="1:11" s="15" customFormat="1" ht="18" customHeight="1" x14ac:dyDescent="0.25">
      <c r="A1358" s="12" t="s">
        <v>3329</v>
      </c>
      <c r="B1358" s="13" t="str">
        <f t="shared" si="84"/>
        <v>15</v>
      </c>
      <c r="C1358" s="13" t="str">
        <f t="shared" si="85"/>
        <v>05</v>
      </c>
      <c r="D1358" s="13" t="str">
        <f t="shared" si="86"/>
        <v>04</v>
      </c>
      <c r="E1358" s="14" t="s">
        <v>377</v>
      </c>
      <c r="F1358" s="13" t="s">
        <v>80</v>
      </c>
      <c r="G1358" s="14" t="s">
        <v>383</v>
      </c>
      <c r="H1358" s="13" t="s">
        <v>4342</v>
      </c>
      <c r="I1358" s="14" t="s">
        <v>3330</v>
      </c>
      <c r="J1358" s="24" t="s">
        <v>4341</v>
      </c>
      <c r="K1358" s="15" t="str">
        <f t="shared" si="87"/>
        <v>INSERT INTO UBIGEO (ID_DEP,ID_PRO,ID_DIS,NOMBRE_DEP,NOMBRE_PRO,NOMBRE_DIS) VALUES ('15','05','04','LIMA','CAÑETE','CERRO AZUL');</v>
      </c>
    </row>
    <row r="1359" spans="1:11" s="15" customFormat="1" ht="18" customHeight="1" x14ac:dyDescent="0.25">
      <c r="A1359" s="12" t="s">
        <v>3331</v>
      </c>
      <c r="B1359" s="13" t="str">
        <f t="shared" si="84"/>
        <v>15</v>
      </c>
      <c r="C1359" s="13" t="str">
        <f t="shared" si="85"/>
        <v>05</v>
      </c>
      <c r="D1359" s="13" t="str">
        <f t="shared" si="86"/>
        <v>05</v>
      </c>
      <c r="E1359" s="14" t="s">
        <v>377</v>
      </c>
      <c r="F1359" s="13" t="s">
        <v>80</v>
      </c>
      <c r="G1359" s="14" t="s">
        <v>383</v>
      </c>
      <c r="H1359" s="13" t="s">
        <v>4342</v>
      </c>
      <c r="I1359" s="14" t="s">
        <v>259</v>
      </c>
      <c r="J1359" s="24" t="s">
        <v>4342</v>
      </c>
      <c r="K1359" s="15" t="str">
        <f t="shared" si="87"/>
        <v>INSERT INTO UBIGEO (ID_DEP,ID_PRO,ID_DIS,NOMBRE_DEP,NOMBRE_PRO,NOMBRE_DIS) VALUES ('15','05','05','LIMA','CAÑETE','CHILCA');</v>
      </c>
    </row>
    <row r="1360" spans="1:11" s="15" customFormat="1" ht="18" customHeight="1" x14ac:dyDescent="0.25">
      <c r="A1360" s="12" t="s">
        <v>3332</v>
      </c>
      <c r="B1360" s="13" t="str">
        <f t="shared" si="84"/>
        <v>15</v>
      </c>
      <c r="C1360" s="13" t="str">
        <f t="shared" si="85"/>
        <v>05</v>
      </c>
      <c r="D1360" s="13" t="str">
        <f t="shared" si="86"/>
        <v>06</v>
      </c>
      <c r="E1360" s="14" t="s">
        <v>377</v>
      </c>
      <c r="F1360" s="13" t="s">
        <v>80</v>
      </c>
      <c r="G1360" s="14" t="s">
        <v>383</v>
      </c>
      <c r="H1360" s="13" t="s">
        <v>4342</v>
      </c>
      <c r="I1360" s="14" t="s">
        <v>3333</v>
      </c>
      <c r="J1360" s="24" t="s">
        <v>4343</v>
      </c>
      <c r="K1360" s="15" t="str">
        <f t="shared" si="87"/>
        <v>INSERT INTO UBIGEO (ID_DEP,ID_PRO,ID_DIS,NOMBRE_DEP,NOMBRE_PRO,NOMBRE_DIS) VALUES ('15','05','06','LIMA','CAÑETE','COAYLLO');</v>
      </c>
    </row>
    <row r="1361" spans="1:11" s="15" customFormat="1" ht="18" customHeight="1" x14ac:dyDescent="0.25">
      <c r="A1361" s="12" t="s">
        <v>3334</v>
      </c>
      <c r="B1361" s="13" t="str">
        <f t="shared" si="84"/>
        <v>15</v>
      </c>
      <c r="C1361" s="13" t="str">
        <f t="shared" si="85"/>
        <v>05</v>
      </c>
      <c r="D1361" s="13" t="str">
        <f t="shared" si="86"/>
        <v>07</v>
      </c>
      <c r="E1361" s="14" t="s">
        <v>377</v>
      </c>
      <c r="F1361" s="13" t="s">
        <v>80</v>
      </c>
      <c r="G1361" s="14" t="s">
        <v>383</v>
      </c>
      <c r="H1361" s="13" t="s">
        <v>4342</v>
      </c>
      <c r="I1361" s="14" t="s">
        <v>3335</v>
      </c>
      <c r="J1361" s="24" t="s">
        <v>4344</v>
      </c>
      <c r="K1361" s="15" t="str">
        <f t="shared" si="87"/>
        <v>INSERT INTO UBIGEO (ID_DEP,ID_PRO,ID_DIS,NOMBRE_DEP,NOMBRE_PRO,NOMBRE_DIS) VALUES ('15','05','07','LIMA','CAÑETE','IMPERIAL');</v>
      </c>
    </row>
    <row r="1362" spans="1:11" s="15" customFormat="1" ht="18" customHeight="1" x14ac:dyDescent="0.25">
      <c r="A1362" s="12" t="s">
        <v>3336</v>
      </c>
      <c r="B1362" s="13" t="str">
        <f t="shared" si="84"/>
        <v>15</v>
      </c>
      <c r="C1362" s="13" t="str">
        <f t="shared" si="85"/>
        <v>05</v>
      </c>
      <c r="D1362" s="13" t="str">
        <f t="shared" si="86"/>
        <v>08</v>
      </c>
      <c r="E1362" s="14" t="s">
        <v>377</v>
      </c>
      <c r="F1362" s="13" t="s">
        <v>80</v>
      </c>
      <c r="G1362" s="14" t="s">
        <v>383</v>
      </c>
      <c r="H1362" s="13" t="s">
        <v>4342</v>
      </c>
      <c r="I1362" s="14" t="s">
        <v>3337</v>
      </c>
      <c r="J1362" s="24" t="s">
        <v>4345</v>
      </c>
      <c r="K1362" s="15" t="str">
        <f t="shared" si="87"/>
        <v>INSERT INTO UBIGEO (ID_DEP,ID_PRO,ID_DIS,NOMBRE_DEP,NOMBRE_PRO,NOMBRE_DIS) VALUES ('15','05','08','LIMA','CAÑETE','LUNAHUANA');</v>
      </c>
    </row>
    <row r="1363" spans="1:11" s="15" customFormat="1" ht="18" customHeight="1" x14ac:dyDescent="0.25">
      <c r="A1363" s="12" t="s">
        <v>3338</v>
      </c>
      <c r="B1363" s="13" t="str">
        <f t="shared" si="84"/>
        <v>15</v>
      </c>
      <c r="C1363" s="13" t="str">
        <f t="shared" si="85"/>
        <v>05</v>
      </c>
      <c r="D1363" s="13" t="str">
        <f t="shared" si="86"/>
        <v>09</v>
      </c>
      <c r="E1363" s="14" t="s">
        <v>377</v>
      </c>
      <c r="F1363" s="13" t="s">
        <v>80</v>
      </c>
      <c r="G1363" s="14" t="s">
        <v>383</v>
      </c>
      <c r="H1363" s="13" t="s">
        <v>4342</v>
      </c>
      <c r="I1363" s="14" t="s">
        <v>3339</v>
      </c>
      <c r="J1363" s="24" t="s">
        <v>4346</v>
      </c>
      <c r="K1363" s="15" t="str">
        <f t="shared" si="87"/>
        <v>INSERT INTO UBIGEO (ID_DEP,ID_PRO,ID_DIS,NOMBRE_DEP,NOMBRE_PRO,NOMBRE_DIS) VALUES ('15','05','09','LIMA','CAÑETE','MALA');</v>
      </c>
    </row>
    <row r="1364" spans="1:11" s="15" customFormat="1" ht="18" customHeight="1" x14ac:dyDescent="0.25">
      <c r="A1364" s="12" t="s">
        <v>3340</v>
      </c>
      <c r="B1364" s="13" t="str">
        <f t="shared" si="84"/>
        <v>15</v>
      </c>
      <c r="C1364" s="13" t="str">
        <f t="shared" si="85"/>
        <v>05</v>
      </c>
      <c r="D1364" s="13" t="str">
        <f t="shared" si="86"/>
        <v>10</v>
      </c>
      <c r="E1364" s="14" t="s">
        <v>377</v>
      </c>
      <c r="F1364" s="13" t="s">
        <v>80</v>
      </c>
      <c r="G1364" s="14" t="s">
        <v>383</v>
      </c>
      <c r="H1364" s="13" t="s">
        <v>4342</v>
      </c>
      <c r="I1364" s="14" t="s">
        <v>3341</v>
      </c>
      <c r="J1364" s="24" t="s">
        <v>56</v>
      </c>
      <c r="K1364" s="15" t="str">
        <f t="shared" si="87"/>
        <v>INSERT INTO UBIGEO (ID_DEP,ID_PRO,ID_DIS,NOMBRE_DEP,NOMBRE_PRO,NOMBRE_DIS) VALUES ('15','05','10','LIMA','CAÑETE','NUEVO IMPERIAL');</v>
      </c>
    </row>
    <row r="1365" spans="1:11" s="15" customFormat="1" ht="18" customHeight="1" x14ac:dyDescent="0.25">
      <c r="A1365" s="12" t="s">
        <v>3342</v>
      </c>
      <c r="B1365" s="13" t="str">
        <f t="shared" si="84"/>
        <v>15</v>
      </c>
      <c r="C1365" s="13" t="str">
        <f t="shared" si="85"/>
        <v>05</v>
      </c>
      <c r="D1365" s="13" t="str">
        <f t="shared" si="86"/>
        <v>11</v>
      </c>
      <c r="E1365" s="14" t="s">
        <v>377</v>
      </c>
      <c r="F1365" s="13" t="s">
        <v>80</v>
      </c>
      <c r="G1365" s="14" t="s">
        <v>383</v>
      </c>
      <c r="H1365" s="13" t="s">
        <v>4342</v>
      </c>
      <c r="I1365" s="14" t="s">
        <v>3343</v>
      </c>
      <c r="J1365" s="24" t="s">
        <v>61</v>
      </c>
      <c r="K1365" s="15" t="str">
        <f t="shared" si="87"/>
        <v>INSERT INTO UBIGEO (ID_DEP,ID_PRO,ID_DIS,NOMBRE_DEP,NOMBRE_PRO,NOMBRE_DIS) VALUES ('15','05','11','LIMA','CAÑETE','PACARAN');</v>
      </c>
    </row>
    <row r="1366" spans="1:11" s="15" customFormat="1" ht="18" customHeight="1" x14ac:dyDescent="0.25">
      <c r="A1366" s="12" t="s">
        <v>3344</v>
      </c>
      <c r="B1366" s="13" t="str">
        <f t="shared" si="84"/>
        <v>15</v>
      </c>
      <c r="C1366" s="13" t="str">
        <f t="shared" si="85"/>
        <v>05</v>
      </c>
      <c r="D1366" s="13" t="str">
        <f t="shared" si="86"/>
        <v>12</v>
      </c>
      <c r="E1366" s="14" t="s">
        <v>377</v>
      </c>
      <c r="F1366" s="13" t="s">
        <v>80</v>
      </c>
      <c r="G1366" s="14" t="s">
        <v>383</v>
      </c>
      <c r="H1366" s="13" t="s">
        <v>4342</v>
      </c>
      <c r="I1366" s="14" t="s">
        <v>3345</v>
      </c>
      <c r="J1366" s="24" t="s">
        <v>66</v>
      </c>
      <c r="K1366" s="15" t="str">
        <f t="shared" si="87"/>
        <v>INSERT INTO UBIGEO (ID_DEP,ID_PRO,ID_DIS,NOMBRE_DEP,NOMBRE_PRO,NOMBRE_DIS) VALUES ('15','05','12','LIMA','CAÑETE','QUILMANA');</v>
      </c>
    </row>
    <row r="1367" spans="1:11" s="15" customFormat="1" ht="18" customHeight="1" x14ac:dyDescent="0.25">
      <c r="A1367" s="12" t="s">
        <v>3346</v>
      </c>
      <c r="B1367" s="13" t="str">
        <f t="shared" si="84"/>
        <v>15</v>
      </c>
      <c r="C1367" s="13" t="str">
        <f t="shared" si="85"/>
        <v>05</v>
      </c>
      <c r="D1367" s="13" t="str">
        <f t="shared" si="86"/>
        <v>13</v>
      </c>
      <c r="E1367" s="14" t="s">
        <v>377</v>
      </c>
      <c r="F1367" s="13" t="s">
        <v>80</v>
      </c>
      <c r="G1367" s="14" t="s">
        <v>383</v>
      </c>
      <c r="H1367" s="13" t="s">
        <v>4342</v>
      </c>
      <c r="I1367" s="14" t="s">
        <v>1414</v>
      </c>
      <c r="J1367" s="24" t="s">
        <v>70</v>
      </c>
      <c r="K1367" s="15" t="str">
        <f t="shared" si="87"/>
        <v>INSERT INTO UBIGEO (ID_DEP,ID_PRO,ID_DIS,NOMBRE_DEP,NOMBRE_PRO,NOMBRE_DIS) VALUES ('15','05','13','LIMA','CAÑETE','SAN ANTONIO');</v>
      </c>
    </row>
    <row r="1368" spans="1:11" s="15" customFormat="1" ht="18" customHeight="1" x14ac:dyDescent="0.25">
      <c r="A1368" s="12" t="s">
        <v>3347</v>
      </c>
      <c r="B1368" s="13" t="str">
        <f t="shared" si="84"/>
        <v>15</v>
      </c>
      <c r="C1368" s="13" t="str">
        <f t="shared" si="85"/>
        <v>05</v>
      </c>
      <c r="D1368" s="13" t="str">
        <f t="shared" si="86"/>
        <v>14</v>
      </c>
      <c r="E1368" s="14" t="s">
        <v>377</v>
      </c>
      <c r="F1368" s="13" t="s">
        <v>80</v>
      </c>
      <c r="G1368" s="14" t="s">
        <v>383</v>
      </c>
      <c r="H1368" s="13" t="s">
        <v>4342</v>
      </c>
      <c r="I1368" s="14" t="s">
        <v>1034</v>
      </c>
      <c r="J1368" s="24" t="s">
        <v>76</v>
      </c>
      <c r="K1368" s="15" t="str">
        <f t="shared" si="87"/>
        <v>INSERT INTO UBIGEO (ID_DEP,ID_PRO,ID_DIS,NOMBRE_DEP,NOMBRE_PRO,NOMBRE_DIS) VALUES ('15','05','14','LIMA','CAÑETE','SAN LUIS');</v>
      </c>
    </row>
    <row r="1369" spans="1:11" s="15" customFormat="1" ht="18" customHeight="1" x14ac:dyDescent="0.25">
      <c r="A1369" s="12" t="s">
        <v>3348</v>
      </c>
      <c r="B1369" s="13" t="str">
        <f t="shared" si="84"/>
        <v>15</v>
      </c>
      <c r="C1369" s="13" t="str">
        <f t="shared" si="85"/>
        <v>05</v>
      </c>
      <c r="D1369" s="13" t="str">
        <f t="shared" si="86"/>
        <v>15</v>
      </c>
      <c r="E1369" s="14" t="s">
        <v>377</v>
      </c>
      <c r="F1369" s="13" t="s">
        <v>80</v>
      </c>
      <c r="G1369" s="14" t="s">
        <v>383</v>
      </c>
      <c r="H1369" s="13" t="s">
        <v>4342</v>
      </c>
      <c r="I1369" s="14" t="s">
        <v>3349</v>
      </c>
      <c r="J1369" s="24" t="s">
        <v>80</v>
      </c>
      <c r="K1369" s="15" t="str">
        <f t="shared" si="87"/>
        <v>INSERT INTO UBIGEO (ID_DEP,ID_PRO,ID_DIS,NOMBRE_DEP,NOMBRE_PRO,NOMBRE_DIS) VALUES ('15','05','15','LIMA','CAÑETE','SANTA CRUZ DE FLORES');</v>
      </c>
    </row>
    <row r="1370" spans="1:11" s="15" customFormat="1" ht="18" customHeight="1" x14ac:dyDescent="0.25">
      <c r="A1370" s="12" t="s">
        <v>3350</v>
      </c>
      <c r="B1370" s="13" t="str">
        <f t="shared" si="84"/>
        <v>15</v>
      </c>
      <c r="C1370" s="13" t="str">
        <f t="shared" si="85"/>
        <v>05</v>
      </c>
      <c r="D1370" s="13" t="str">
        <f t="shared" si="86"/>
        <v>16</v>
      </c>
      <c r="E1370" s="14" t="s">
        <v>377</v>
      </c>
      <c r="F1370" s="13" t="s">
        <v>80</v>
      </c>
      <c r="G1370" s="14" t="s">
        <v>383</v>
      </c>
      <c r="H1370" s="13" t="s">
        <v>4342</v>
      </c>
      <c r="I1370" s="14" t="s">
        <v>3351</v>
      </c>
      <c r="J1370" s="24" t="s">
        <v>84</v>
      </c>
      <c r="K1370" s="15" t="str">
        <f t="shared" si="87"/>
        <v>INSERT INTO UBIGEO (ID_DEP,ID_PRO,ID_DIS,NOMBRE_DEP,NOMBRE_PRO,NOMBRE_DIS) VALUES ('15','05','16','LIMA','CAÑETE','ZUÑIGA');</v>
      </c>
    </row>
    <row r="1371" spans="1:11" s="15" customFormat="1" ht="18" customHeight="1" x14ac:dyDescent="0.25">
      <c r="A1371" s="12" t="s">
        <v>3352</v>
      </c>
      <c r="B1371" s="13" t="str">
        <f t="shared" si="84"/>
        <v>15</v>
      </c>
      <c r="C1371" s="13" t="str">
        <f t="shared" si="85"/>
        <v>06</v>
      </c>
      <c r="D1371" s="13" t="str">
        <f t="shared" si="86"/>
        <v>01</v>
      </c>
      <c r="E1371" s="14" t="s">
        <v>377</v>
      </c>
      <c r="F1371" s="13" t="s">
        <v>80</v>
      </c>
      <c r="G1371" s="14" t="s">
        <v>3353</v>
      </c>
      <c r="H1371" s="13" t="s">
        <v>4343</v>
      </c>
      <c r="I1371" s="14" t="s">
        <v>3353</v>
      </c>
      <c r="J1371" s="24" t="s">
        <v>4338</v>
      </c>
      <c r="K1371" s="15" t="str">
        <f t="shared" si="87"/>
        <v>INSERT INTO UBIGEO (ID_DEP,ID_PRO,ID_DIS,NOMBRE_DEP,NOMBRE_PRO,NOMBRE_DIS) VALUES ('15','06','01','LIMA','HUARAL','HUARAL');</v>
      </c>
    </row>
    <row r="1372" spans="1:11" s="15" customFormat="1" ht="18" customHeight="1" x14ac:dyDescent="0.25">
      <c r="A1372" s="12" t="s">
        <v>3354</v>
      </c>
      <c r="B1372" s="13" t="str">
        <f t="shared" si="84"/>
        <v>15</v>
      </c>
      <c r="C1372" s="13" t="str">
        <f t="shared" si="85"/>
        <v>06</v>
      </c>
      <c r="D1372" s="13" t="str">
        <f t="shared" si="86"/>
        <v>02</v>
      </c>
      <c r="E1372" s="14" t="s">
        <v>377</v>
      </c>
      <c r="F1372" s="13" t="s">
        <v>80</v>
      </c>
      <c r="G1372" s="14" t="s">
        <v>3353</v>
      </c>
      <c r="H1372" s="13" t="s">
        <v>4343</v>
      </c>
      <c r="I1372" s="14" t="s">
        <v>3355</v>
      </c>
      <c r="J1372" s="24" t="s">
        <v>4339</v>
      </c>
      <c r="K1372" s="15" t="str">
        <f t="shared" si="87"/>
        <v>INSERT INTO UBIGEO (ID_DEP,ID_PRO,ID_DIS,NOMBRE_DEP,NOMBRE_PRO,NOMBRE_DIS) VALUES ('15','06','02','LIMA','HUARAL','ATAVILLOS ALTO');</v>
      </c>
    </row>
    <row r="1373" spans="1:11" s="15" customFormat="1" ht="18" customHeight="1" x14ac:dyDescent="0.25">
      <c r="A1373" s="12" t="s">
        <v>3356</v>
      </c>
      <c r="B1373" s="13" t="str">
        <f t="shared" si="84"/>
        <v>15</v>
      </c>
      <c r="C1373" s="13" t="str">
        <f t="shared" si="85"/>
        <v>06</v>
      </c>
      <c r="D1373" s="13" t="str">
        <f t="shared" si="86"/>
        <v>03</v>
      </c>
      <c r="E1373" s="14" t="s">
        <v>377</v>
      </c>
      <c r="F1373" s="13" t="s">
        <v>80</v>
      </c>
      <c r="G1373" s="14" t="s">
        <v>3353</v>
      </c>
      <c r="H1373" s="13" t="s">
        <v>4343</v>
      </c>
      <c r="I1373" s="14" t="s">
        <v>3357</v>
      </c>
      <c r="J1373" s="24" t="s">
        <v>4340</v>
      </c>
      <c r="K1373" s="15" t="str">
        <f t="shared" si="87"/>
        <v>INSERT INTO UBIGEO (ID_DEP,ID_PRO,ID_DIS,NOMBRE_DEP,NOMBRE_PRO,NOMBRE_DIS) VALUES ('15','06','03','LIMA','HUARAL','ATAVILLOS BAJO');</v>
      </c>
    </row>
    <row r="1374" spans="1:11" s="15" customFormat="1" ht="18" customHeight="1" x14ac:dyDescent="0.25">
      <c r="A1374" s="12" t="s">
        <v>3358</v>
      </c>
      <c r="B1374" s="13" t="str">
        <f t="shared" si="84"/>
        <v>15</v>
      </c>
      <c r="C1374" s="13" t="str">
        <f t="shared" si="85"/>
        <v>06</v>
      </c>
      <c r="D1374" s="13" t="str">
        <f t="shared" si="86"/>
        <v>04</v>
      </c>
      <c r="E1374" s="14" t="s">
        <v>377</v>
      </c>
      <c r="F1374" s="13" t="s">
        <v>80</v>
      </c>
      <c r="G1374" s="14" t="s">
        <v>3353</v>
      </c>
      <c r="H1374" s="13" t="s">
        <v>4343</v>
      </c>
      <c r="I1374" s="14" t="s">
        <v>3359</v>
      </c>
      <c r="J1374" s="24" t="s">
        <v>4341</v>
      </c>
      <c r="K1374" s="15" t="str">
        <f t="shared" si="87"/>
        <v>INSERT INTO UBIGEO (ID_DEP,ID_PRO,ID_DIS,NOMBRE_DEP,NOMBRE_PRO,NOMBRE_DIS) VALUES ('15','06','04','LIMA','HUARAL','AUCALLAMA');</v>
      </c>
    </row>
    <row r="1375" spans="1:11" s="15" customFormat="1" ht="18" customHeight="1" x14ac:dyDescent="0.25">
      <c r="A1375" s="12" t="s">
        <v>3360</v>
      </c>
      <c r="B1375" s="13" t="str">
        <f t="shared" si="84"/>
        <v>15</v>
      </c>
      <c r="C1375" s="13" t="str">
        <f t="shared" si="85"/>
        <v>06</v>
      </c>
      <c r="D1375" s="13" t="str">
        <f t="shared" si="86"/>
        <v>05</v>
      </c>
      <c r="E1375" s="14" t="s">
        <v>377</v>
      </c>
      <c r="F1375" s="13" t="s">
        <v>80</v>
      </c>
      <c r="G1375" s="14" t="s">
        <v>3353</v>
      </c>
      <c r="H1375" s="13" t="s">
        <v>4343</v>
      </c>
      <c r="I1375" s="14" t="s">
        <v>2054</v>
      </c>
      <c r="J1375" s="24" t="s">
        <v>4342</v>
      </c>
      <c r="K1375" s="15" t="str">
        <f t="shared" si="87"/>
        <v>INSERT INTO UBIGEO (ID_DEP,ID_PRO,ID_DIS,NOMBRE_DEP,NOMBRE_PRO,NOMBRE_DIS) VALUES ('15','06','05','LIMA','HUARAL','CHANCAY');</v>
      </c>
    </row>
    <row r="1376" spans="1:11" s="15" customFormat="1" ht="18" customHeight="1" x14ac:dyDescent="0.25">
      <c r="A1376" s="12" t="s">
        <v>3361</v>
      </c>
      <c r="B1376" s="13" t="str">
        <f t="shared" si="84"/>
        <v>15</v>
      </c>
      <c r="C1376" s="13" t="str">
        <f t="shared" si="85"/>
        <v>06</v>
      </c>
      <c r="D1376" s="13" t="str">
        <f t="shared" si="86"/>
        <v>06</v>
      </c>
      <c r="E1376" s="14" t="s">
        <v>377</v>
      </c>
      <c r="F1376" s="13" t="s">
        <v>80</v>
      </c>
      <c r="G1376" s="14" t="s">
        <v>3353</v>
      </c>
      <c r="H1376" s="13" t="s">
        <v>4343</v>
      </c>
      <c r="I1376" s="14" t="s">
        <v>3362</v>
      </c>
      <c r="J1376" s="24" t="s">
        <v>4343</v>
      </c>
      <c r="K1376" s="15" t="str">
        <f t="shared" si="87"/>
        <v>INSERT INTO UBIGEO (ID_DEP,ID_PRO,ID_DIS,NOMBRE_DEP,NOMBRE_PRO,NOMBRE_DIS) VALUES ('15','06','06','LIMA','HUARAL','IHUARI');</v>
      </c>
    </row>
    <row r="1377" spans="1:11" s="15" customFormat="1" ht="18" customHeight="1" x14ac:dyDescent="0.25">
      <c r="A1377" s="12" t="s">
        <v>3363</v>
      </c>
      <c r="B1377" s="13" t="str">
        <f t="shared" si="84"/>
        <v>15</v>
      </c>
      <c r="C1377" s="13" t="str">
        <f t="shared" si="85"/>
        <v>06</v>
      </c>
      <c r="D1377" s="13" t="str">
        <f t="shared" si="86"/>
        <v>07</v>
      </c>
      <c r="E1377" s="14" t="s">
        <v>377</v>
      </c>
      <c r="F1377" s="13" t="s">
        <v>80</v>
      </c>
      <c r="G1377" s="14" t="s">
        <v>3353</v>
      </c>
      <c r="H1377" s="13" t="s">
        <v>4343</v>
      </c>
      <c r="I1377" s="14" t="s">
        <v>3364</v>
      </c>
      <c r="J1377" s="24" t="s">
        <v>4344</v>
      </c>
      <c r="K1377" s="15" t="str">
        <f t="shared" si="87"/>
        <v>INSERT INTO UBIGEO (ID_DEP,ID_PRO,ID_DIS,NOMBRE_DEP,NOMBRE_PRO,NOMBRE_DIS) VALUES ('15','06','07','LIMA','HUARAL','LAMPIAN');</v>
      </c>
    </row>
    <row r="1378" spans="1:11" s="15" customFormat="1" ht="18" customHeight="1" x14ac:dyDescent="0.25">
      <c r="A1378" s="12" t="s">
        <v>3365</v>
      </c>
      <c r="B1378" s="13" t="str">
        <f t="shared" si="84"/>
        <v>15</v>
      </c>
      <c r="C1378" s="13" t="str">
        <f t="shared" si="85"/>
        <v>06</v>
      </c>
      <c r="D1378" s="13" t="str">
        <f t="shared" si="86"/>
        <v>08</v>
      </c>
      <c r="E1378" s="14" t="s">
        <v>377</v>
      </c>
      <c r="F1378" s="13" t="s">
        <v>80</v>
      </c>
      <c r="G1378" s="14" t="s">
        <v>3353</v>
      </c>
      <c r="H1378" s="13" t="s">
        <v>4343</v>
      </c>
      <c r="I1378" s="14" t="s">
        <v>3366</v>
      </c>
      <c r="J1378" s="24" t="s">
        <v>4345</v>
      </c>
      <c r="K1378" s="15" t="str">
        <f t="shared" si="87"/>
        <v>INSERT INTO UBIGEO (ID_DEP,ID_PRO,ID_DIS,NOMBRE_DEP,NOMBRE_PRO,NOMBRE_DIS) VALUES ('15','06','08','LIMA','HUARAL','PACARAOS');</v>
      </c>
    </row>
    <row r="1379" spans="1:11" s="15" customFormat="1" ht="18" customHeight="1" x14ac:dyDescent="0.25">
      <c r="A1379" s="12" t="s">
        <v>3367</v>
      </c>
      <c r="B1379" s="13" t="str">
        <f t="shared" si="84"/>
        <v>15</v>
      </c>
      <c r="C1379" s="13" t="str">
        <f t="shared" si="85"/>
        <v>06</v>
      </c>
      <c r="D1379" s="13" t="str">
        <f t="shared" si="86"/>
        <v>09</v>
      </c>
      <c r="E1379" s="14" t="s">
        <v>377</v>
      </c>
      <c r="F1379" s="13" t="s">
        <v>80</v>
      </c>
      <c r="G1379" s="14" t="s">
        <v>3353</v>
      </c>
      <c r="H1379" s="13" t="s">
        <v>4343</v>
      </c>
      <c r="I1379" s="14" t="s">
        <v>3368</v>
      </c>
      <c r="J1379" s="24" t="s">
        <v>4346</v>
      </c>
      <c r="K1379" s="15" t="str">
        <f t="shared" si="87"/>
        <v>INSERT INTO UBIGEO (ID_DEP,ID_PRO,ID_DIS,NOMBRE_DEP,NOMBRE_PRO,NOMBRE_DIS) VALUES ('15','06','09','LIMA','HUARAL','SAN MIGUEL DE ACOS');</v>
      </c>
    </row>
    <row r="1380" spans="1:11" s="15" customFormat="1" ht="18" customHeight="1" x14ac:dyDescent="0.25">
      <c r="A1380" s="12" t="s">
        <v>3369</v>
      </c>
      <c r="B1380" s="13" t="str">
        <f t="shared" si="84"/>
        <v>15</v>
      </c>
      <c r="C1380" s="13" t="str">
        <f t="shared" si="85"/>
        <v>06</v>
      </c>
      <c r="D1380" s="13" t="str">
        <f t="shared" si="86"/>
        <v>10</v>
      </c>
      <c r="E1380" s="14" t="s">
        <v>377</v>
      </c>
      <c r="F1380" s="13" t="s">
        <v>80</v>
      </c>
      <c r="G1380" s="14" t="s">
        <v>3353</v>
      </c>
      <c r="H1380" s="13" t="s">
        <v>4343</v>
      </c>
      <c r="I1380" s="14" t="s">
        <v>3370</v>
      </c>
      <c r="J1380" s="24" t="s">
        <v>56</v>
      </c>
      <c r="K1380" s="15" t="str">
        <f t="shared" si="87"/>
        <v>INSERT INTO UBIGEO (ID_DEP,ID_PRO,ID_DIS,NOMBRE_DEP,NOMBRE_PRO,NOMBRE_DIS) VALUES ('15','06','10','LIMA','HUARAL','SANTA CRUZ DE ANDAMARCA');</v>
      </c>
    </row>
    <row r="1381" spans="1:11" s="15" customFormat="1" ht="18" customHeight="1" x14ac:dyDescent="0.25">
      <c r="A1381" s="12" t="s">
        <v>3371</v>
      </c>
      <c r="B1381" s="13" t="str">
        <f t="shared" si="84"/>
        <v>15</v>
      </c>
      <c r="C1381" s="13" t="str">
        <f t="shared" si="85"/>
        <v>06</v>
      </c>
      <c r="D1381" s="13" t="str">
        <f t="shared" si="86"/>
        <v>11</v>
      </c>
      <c r="E1381" s="14" t="s">
        <v>377</v>
      </c>
      <c r="F1381" s="13" t="s">
        <v>80</v>
      </c>
      <c r="G1381" s="14" t="s">
        <v>3353</v>
      </c>
      <c r="H1381" s="13" t="s">
        <v>4343</v>
      </c>
      <c r="I1381" s="14" t="s">
        <v>3372</v>
      </c>
      <c r="J1381" s="24" t="s">
        <v>61</v>
      </c>
      <c r="K1381" s="15" t="str">
        <f t="shared" si="87"/>
        <v>INSERT INTO UBIGEO (ID_DEP,ID_PRO,ID_DIS,NOMBRE_DEP,NOMBRE_PRO,NOMBRE_DIS) VALUES ('15','06','11','LIMA','HUARAL','SUMBILCA');</v>
      </c>
    </row>
    <row r="1382" spans="1:11" s="15" customFormat="1" ht="18" customHeight="1" x14ac:dyDescent="0.25">
      <c r="A1382" s="12" t="s">
        <v>3373</v>
      </c>
      <c r="B1382" s="13" t="str">
        <f t="shared" si="84"/>
        <v>15</v>
      </c>
      <c r="C1382" s="13" t="str">
        <f t="shared" si="85"/>
        <v>06</v>
      </c>
      <c r="D1382" s="13" t="str">
        <f t="shared" si="86"/>
        <v>12</v>
      </c>
      <c r="E1382" s="14" t="s">
        <v>377</v>
      </c>
      <c r="F1382" s="13" t="s">
        <v>80</v>
      </c>
      <c r="G1382" s="14" t="s">
        <v>3353</v>
      </c>
      <c r="H1382" s="13" t="s">
        <v>4343</v>
      </c>
      <c r="I1382" s="14" t="s">
        <v>3374</v>
      </c>
      <c r="J1382" s="24" t="s">
        <v>66</v>
      </c>
      <c r="K1382" s="15" t="str">
        <f t="shared" si="87"/>
        <v>INSERT INTO UBIGEO (ID_DEP,ID_PRO,ID_DIS,NOMBRE_DEP,NOMBRE_PRO,NOMBRE_DIS) VALUES ('15','06','12','LIMA','HUARAL','VEINTISIETE DE NOVIEMBRE');</v>
      </c>
    </row>
    <row r="1383" spans="1:11" s="15" customFormat="1" ht="18" customHeight="1" x14ac:dyDescent="0.25">
      <c r="A1383" s="12" t="s">
        <v>3375</v>
      </c>
      <c r="B1383" s="13" t="str">
        <f t="shared" si="84"/>
        <v>15</v>
      </c>
      <c r="C1383" s="13" t="str">
        <f t="shared" si="85"/>
        <v>07</v>
      </c>
      <c r="D1383" s="13" t="str">
        <f t="shared" si="86"/>
        <v>01</v>
      </c>
      <c r="E1383" s="14" t="s">
        <v>377</v>
      </c>
      <c r="F1383" s="13" t="s">
        <v>80</v>
      </c>
      <c r="G1383" s="14" t="s">
        <v>3376</v>
      </c>
      <c r="H1383" s="13" t="s">
        <v>4344</v>
      </c>
      <c r="I1383" s="14" t="s">
        <v>3377</v>
      </c>
      <c r="J1383" s="24" t="s">
        <v>4338</v>
      </c>
      <c r="K1383" s="15" t="str">
        <f t="shared" si="87"/>
        <v>INSERT INTO UBIGEO (ID_DEP,ID_PRO,ID_DIS,NOMBRE_DEP,NOMBRE_PRO,NOMBRE_DIS) VALUES ('15','07','01','LIMA','HUAROCHIRI','MATUCANA');</v>
      </c>
    </row>
    <row r="1384" spans="1:11" s="15" customFormat="1" ht="18" customHeight="1" x14ac:dyDescent="0.25">
      <c r="A1384" s="12" t="s">
        <v>3378</v>
      </c>
      <c r="B1384" s="13" t="str">
        <f t="shared" si="84"/>
        <v>15</v>
      </c>
      <c r="C1384" s="13" t="str">
        <f t="shared" si="85"/>
        <v>07</v>
      </c>
      <c r="D1384" s="13" t="str">
        <f t="shared" si="86"/>
        <v>02</v>
      </c>
      <c r="E1384" s="14" t="s">
        <v>377</v>
      </c>
      <c r="F1384" s="13" t="s">
        <v>80</v>
      </c>
      <c r="G1384" s="14" t="s">
        <v>3376</v>
      </c>
      <c r="H1384" s="13" t="s">
        <v>4344</v>
      </c>
      <c r="I1384" s="14" t="s">
        <v>3379</v>
      </c>
      <c r="J1384" s="24" t="s">
        <v>4339</v>
      </c>
      <c r="K1384" s="15" t="str">
        <f t="shared" si="87"/>
        <v>INSERT INTO UBIGEO (ID_DEP,ID_PRO,ID_DIS,NOMBRE_DEP,NOMBRE_PRO,NOMBRE_DIS) VALUES ('15','07','02','LIMA','HUAROCHIRI','ANTIOQUIA');</v>
      </c>
    </row>
    <row r="1385" spans="1:11" s="15" customFormat="1" ht="18" customHeight="1" x14ac:dyDescent="0.25">
      <c r="A1385" s="12" t="s">
        <v>3380</v>
      </c>
      <c r="B1385" s="13" t="str">
        <f t="shared" si="84"/>
        <v>15</v>
      </c>
      <c r="C1385" s="13" t="str">
        <f t="shared" si="85"/>
        <v>07</v>
      </c>
      <c r="D1385" s="13" t="str">
        <f t="shared" si="86"/>
        <v>03</v>
      </c>
      <c r="E1385" s="14" t="s">
        <v>377</v>
      </c>
      <c r="F1385" s="13" t="s">
        <v>80</v>
      </c>
      <c r="G1385" s="14" t="s">
        <v>3376</v>
      </c>
      <c r="H1385" s="13" t="s">
        <v>4344</v>
      </c>
      <c r="I1385" s="14" t="s">
        <v>3381</v>
      </c>
      <c r="J1385" s="24" t="s">
        <v>4340</v>
      </c>
      <c r="K1385" s="15" t="str">
        <f t="shared" si="87"/>
        <v>INSERT INTO UBIGEO (ID_DEP,ID_PRO,ID_DIS,NOMBRE_DEP,NOMBRE_PRO,NOMBRE_DIS) VALUES ('15','07','03','LIMA','HUAROCHIRI','CALLAHUANCA');</v>
      </c>
    </row>
    <row r="1386" spans="1:11" s="15" customFormat="1" ht="18" customHeight="1" x14ac:dyDescent="0.25">
      <c r="A1386" s="12" t="s">
        <v>3382</v>
      </c>
      <c r="B1386" s="13" t="str">
        <f t="shared" si="84"/>
        <v>15</v>
      </c>
      <c r="C1386" s="13" t="str">
        <f t="shared" si="85"/>
        <v>07</v>
      </c>
      <c r="D1386" s="13" t="str">
        <f t="shared" si="86"/>
        <v>04</v>
      </c>
      <c r="E1386" s="14" t="s">
        <v>377</v>
      </c>
      <c r="F1386" s="13" t="s">
        <v>80</v>
      </c>
      <c r="G1386" s="14" t="s">
        <v>3376</v>
      </c>
      <c r="H1386" s="13" t="s">
        <v>4344</v>
      </c>
      <c r="I1386" s="14" t="s">
        <v>3383</v>
      </c>
      <c r="J1386" s="24" t="s">
        <v>4341</v>
      </c>
      <c r="K1386" s="15" t="str">
        <f t="shared" si="87"/>
        <v>INSERT INTO UBIGEO (ID_DEP,ID_PRO,ID_DIS,NOMBRE_DEP,NOMBRE_PRO,NOMBRE_DIS) VALUES ('15','07','04','LIMA','HUAROCHIRI','CARAMPOMA');</v>
      </c>
    </row>
    <row r="1387" spans="1:11" s="15" customFormat="1" ht="18" customHeight="1" x14ac:dyDescent="0.25">
      <c r="A1387" s="12" t="s">
        <v>3384</v>
      </c>
      <c r="B1387" s="13" t="str">
        <f t="shared" si="84"/>
        <v>15</v>
      </c>
      <c r="C1387" s="13" t="str">
        <f t="shared" si="85"/>
        <v>07</v>
      </c>
      <c r="D1387" s="13" t="str">
        <f t="shared" si="86"/>
        <v>05</v>
      </c>
      <c r="E1387" s="14" t="s">
        <v>377</v>
      </c>
      <c r="F1387" s="13" t="s">
        <v>80</v>
      </c>
      <c r="G1387" s="14" t="s">
        <v>3376</v>
      </c>
      <c r="H1387" s="13" t="s">
        <v>4344</v>
      </c>
      <c r="I1387" s="14" t="s">
        <v>3385</v>
      </c>
      <c r="J1387" s="24" t="s">
        <v>4342</v>
      </c>
      <c r="K1387" s="15" t="str">
        <f t="shared" si="87"/>
        <v>INSERT INTO UBIGEO (ID_DEP,ID_PRO,ID_DIS,NOMBRE_DEP,NOMBRE_PRO,NOMBRE_DIS) VALUES ('15','07','05','LIMA','HUAROCHIRI','CHICLA');</v>
      </c>
    </row>
    <row r="1388" spans="1:11" s="15" customFormat="1" ht="18" customHeight="1" x14ac:dyDescent="0.25">
      <c r="A1388" s="12" t="s">
        <v>3386</v>
      </c>
      <c r="B1388" s="13" t="str">
        <f t="shared" si="84"/>
        <v>15</v>
      </c>
      <c r="C1388" s="13" t="str">
        <f t="shared" si="85"/>
        <v>07</v>
      </c>
      <c r="D1388" s="13" t="str">
        <f t="shared" si="86"/>
        <v>06</v>
      </c>
      <c r="E1388" s="14" t="s">
        <v>377</v>
      </c>
      <c r="F1388" s="13" t="s">
        <v>80</v>
      </c>
      <c r="G1388" s="14" t="s">
        <v>3376</v>
      </c>
      <c r="H1388" s="13" t="s">
        <v>4344</v>
      </c>
      <c r="I1388" s="14" t="s">
        <v>2354</v>
      </c>
      <c r="J1388" s="24" t="s">
        <v>4343</v>
      </c>
      <c r="K1388" s="15" t="str">
        <f t="shared" si="87"/>
        <v>INSERT INTO UBIGEO (ID_DEP,ID_PRO,ID_DIS,NOMBRE_DEP,NOMBRE_PRO,NOMBRE_DIS) VALUES ('15','07','06','LIMA','HUAROCHIRI','CUENCA');</v>
      </c>
    </row>
    <row r="1389" spans="1:11" s="15" customFormat="1" ht="18" customHeight="1" x14ac:dyDescent="0.25">
      <c r="A1389" s="12" t="s">
        <v>3387</v>
      </c>
      <c r="B1389" s="13" t="str">
        <f t="shared" si="84"/>
        <v>15</v>
      </c>
      <c r="C1389" s="13" t="str">
        <f t="shared" si="85"/>
        <v>07</v>
      </c>
      <c r="D1389" s="13" t="str">
        <f t="shared" si="86"/>
        <v>07</v>
      </c>
      <c r="E1389" s="14" t="s">
        <v>377</v>
      </c>
      <c r="F1389" s="13" t="s">
        <v>80</v>
      </c>
      <c r="G1389" s="14" t="s">
        <v>3376</v>
      </c>
      <c r="H1389" s="13" t="s">
        <v>4344</v>
      </c>
      <c r="I1389" s="14" t="s">
        <v>3388</v>
      </c>
      <c r="J1389" s="24" t="s">
        <v>4344</v>
      </c>
      <c r="K1389" s="15" t="str">
        <f t="shared" si="87"/>
        <v>INSERT INTO UBIGEO (ID_DEP,ID_PRO,ID_DIS,NOMBRE_DEP,NOMBRE_PRO,NOMBRE_DIS) VALUES ('15','07','07','LIMA','HUAROCHIRI','HUACHUPAMPA');</v>
      </c>
    </row>
    <row r="1390" spans="1:11" s="15" customFormat="1" ht="18" customHeight="1" x14ac:dyDescent="0.25">
      <c r="A1390" s="12" t="s">
        <v>3389</v>
      </c>
      <c r="B1390" s="13" t="str">
        <f t="shared" si="84"/>
        <v>15</v>
      </c>
      <c r="C1390" s="13" t="str">
        <f t="shared" si="85"/>
        <v>07</v>
      </c>
      <c r="D1390" s="13" t="str">
        <f t="shared" si="86"/>
        <v>08</v>
      </c>
      <c r="E1390" s="14" t="s">
        <v>377</v>
      </c>
      <c r="F1390" s="13" t="s">
        <v>80</v>
      </c>
      <c r="G1390" s="14" t="s">
        <v>3376</v>
      </c>
      <c r="H1390" s="13" t="s">
        <v>4344</v>
      </c>
      <c r="I1390" s="14" t="s">
        <v>3390</v>
      </c>
      <c r="J1390" s="24" t="s">
        <v>4345</v>
      </c>
      <c r="K1390" s="15" t="str">
        <f t="shared" si="87"/>
        <v>INSERT INTO UBIGEO (ID_DEP,ID_PRO,ID_DIS,NOMBRE_DEP,NOMBRE_PRO,NOMBRE_DIS) VALUES ('15','07','08','LIMA','HUAROCHIRI','HUANZA');</v>
      </c>
    </row>
    <row r="1391" spans="1:11" s="15" customFormat="1" ht="18" customHeight="1" x14ac:dyDescent="0.25">
      <c r="A1391" s="12" t="s">
        <v>3391</v>
      </c>
      <c r="B1391" s="13" t="str">
        <f t="shared" si="84"/>
        <v>15</v>
      </c>
      <c r="C1391" s="13" t="str">
        <f t="shared" si="85"/>
        <v>07</v>
      </c>
      <c r="D1391" s="13" t="str">
        <f t="shared" si="86"/>
        <v>09</v>
      </c>
      <c r="E1391" s="14" t="s">
        <v>377</v>
      </c>
      <c r="F1391" s="13" t="s">
        <v>80</v>
      </c>
      <c r="G1391" s="14" t="s">
        <v>3376</v>
      </c>
      <c r="H1391" s="13" t="s">
        <v>4344</v>
      </c>
      <c r="I1391" s="14" t="s">
        <v>3376</v>
      </c>
      <c r="J1391" s="24" t="s">
        <v>4346</v>
      </c>
      <c r="K1391" s="15" t="str">
        <f t="shared" si="87"/>
        <v>INSERT INTO UBIGEO (ID_DEP,ID_PRO,ID_DIS,NOMBRE_DEP,NOMBRE_PRO,NOMBRE_DIS) VALUES ('15','07','09','LIMA','HUAROCHIRI','HUAROCHIRI');</v>
      </c>
    </row>
    <row r="1392" spans="1:11" s="15" customFormat="1" ht="18" customHeight="1" x14ac:dyDescent="0.25">
      <c r="A1392" s="12" t="s">
        <v>3392</v>
      </c>
      <c r="B1392" s="13" t="str">
        <f t="shared" si="84"/>
        <v>15</v>
      </c>
      <c r="C1392" s="13" t="str">
        <f t="shared" si="85"/>
        <v>07</v>
      </c>
      <c r="D1392" s="13" t="str">
        <f t="shared" si="86"/>
        <v>10</v>
      </c>
      <c r="E1392" s="14" t="s">
        <v>377</v>
      </c>
      <c r="F1392" s="13" t="s">
        <v>80</v>
      </c>
      <c r="G1392" s="14" t="s">
        <v>3376</v>
      </c>
      <c r="H1392" s="13" t="s">
        <v>4344</v>
      </c>
      <c r="I1392" s="14" t="s">
        <v>3393</v>
      </c>
      <c r="J1392" s="24" t="s">
        <v>56</v>
      </c>
      <c r="K1392" s="15" t="str">
        <f t="shared" si="87"/>
        <v>INSERT INTO UBIGEO (ID_DEP,ID_PRO,ID_DIS,NOMBRE_DEP,NOMBRE_PRO,NOMBRE_DIS) VALUES ('15','07','10','LIMA','HUAROCHIRI','LAHUAYTAMBO');</v>
      </c>
    </row>
    <row r="1393" spans="1:11" s="15" customFormat="1" ht="18" customHeight="1" x14ac:dyDescent="0.25">
      <c r="A1393" s="12" t="s">
        <v>3394</v>
      </c>
      <c r="B1393" s="13" t="str">
        <f t="shared" si="84"/>
        <v>15</v>
      </c>
      <c r="C1393" s="13" t="str">
        <f t="shared" si="85"/>
        <v>07</v>
      </c>
      <c r="D1393" s="13" t="str">
        <f t="shared" si="86"/>
        <v>11</v>
      </c>
      <c r="E1393" s="14" t="s">
        <v>377</v>
      </c>
      <c r="F1393" s="13" t="s">
        <v>80</v>
      </c>
      <c r="G1393" s="14" t="s">
        <v>3376</v>
      </c>
      <c r="H1393" s="13" t="s">
        <v>4344</v>
      </c>
      <c r="I1393" s="14" t="s">
        <v>3395</v>
      </c>
      <c r="J1393" s="24" t="s">
        <v>61</v>
      </c>
      <c r="K1393" s="15" t="str">
        <f t="shared" si="87"/>
        <v>INSERT INTO UBIGEO (ID_DEP,ID_PRO,ID_DIS,NOMBRE_DEP,NOMBRE_PRO,NOMBRE_DIS) VALUES ('15','07','11','LIMA','HUAROCHIRI','LANGA');</v>
      </c>
    </row>
    <row r="1394" spans="1:11" s="15" customFormat="1" ht="18" customHeight="1" x14ac:dyDescent="0.25">
      <c r="A1394" s="12" t="s">
        <v>3396</v>
      </c>
      <c r="B1394" s="13" t="str">
        <f t="shared" si="84"/>
        <v>15</v>
      </c>
      <c r="C1394" s="13" t="str">
        <f t="shared" si="85"/>
        <v>07</v>
      </c>
      <c r="D1394" s="13" t="str">
        <f t="shared" si="86"/>
        <v>12</v>
      </c>
      <c r="E1394" s="14" t="s">
        <v>377</v>
      </c>
      <c r="F1394" s="13" t="s">
        <v>80</v>
      </c>
      <c r="G1394" s="14" t="s">
        <v>3376</v>
      </c>
      <c r="H1394" s="13" t="s">
        <v>4344</v>
      </c>
      <c r="I1394" s="14" t="s">
        <v>3397</v>
      </c>
      <c r="J1394" s="24" t="s">
        <v>66</v>
      </c>
      <c r="K1394" s="15" t="str">
        <f t="shared" si="87"/>
        <v>INSERT INTO UBIGEO (ID_DEP,ID_PRO,ID_DIS,NOMBRE_DEP,NOMBRE_PRO,NOMBRE_DIS) VALUES ('15','07','12','LIMA','HUAROCHIRI','SAN PEDRO DE LARAOS');</v>
      </c>
    </row>
    <row r="1395" spans="1:11" s="15" customFormat="1" ht="18" customHeight="1" x14ac:dyDescent="0.25">
      <c r="A1395" s="12" t="s">
        <v>3398</v>
      </c>
      <c r="B1395" s="13" t="str">
        <f t="shared" si="84"/>
        <v>15</v>
      </c>
      <c r="C1395" s="13" t="str">
        <f t="shared" si="85"/>
        <v>07</v>
      </c>
      <c r="D1395" s="13" t="str">
        <f t="shared" si="86"/>
        <v>13</v>
      </c>
      <c r="E1395" s="14" t="s">
        <v>377</v>
      </c>
      <c r="F1395" s="13" t="s">
        <v>80</v>
      </c>
      <c r="G1395" s="14" t="s">
        <v>3376</v>
      </c>
      <c r="H1395" s="13" t="s">
        <v>4344</v>
      </c>
      <c r="I1395" s="14" t="s">
        <v>3399</v>
      </c>
      <c r="J1395" s="24" t="s">
        <v>70</v>
      </c>
      <c r="K1395" s="15" t="str">
        <f t="shared" si="87"/>
        <v>INSERT INTO UBIGEO (ID_DEP,ID_PRO,ID_DIS,NOMBRE_DEP,NOMBRE_PRO,NOMBRE_DIS) VALUES ('15','07','13','LIMA','HUAROCHIRI','MARIATANA');</v>
      </c>
    </row>
    <row r="1396" spans="1:11" s="15" customFormat="1" ht="18" customHeight="1" x14ac:dyDescent="0.25">
      <c r="A1396" s="12" t="s">
        <v>3400</v>
      </c>
      <c r="B1396" s="13" t="str">
        <f t="shared" si="84"/>
        <v>15</v>
      </c>
      <c r="C1396" s="13" t="str">
        <f t="shared" si="85"/>
        <v>07</v>
      </c>
      <c r="D1396" s="13" t="str">
        <f t="shared" si="86"/>
        <v>14</v>
      </c>
      <c r="E1396" s="14" t="s">
        <v>377</v>
      </c>
      <c r="F1396" s="13" t="s">
        <v>80</v>
      </c>
      <c r="G1396" s="14" t="s">
        <v>3376</v>
      </c>
      <c r="H1396" s="13" t="s">
        <v>4344</v>
      </c>
      <c r="I1396" s="14" t="s">
        <v>3401</v>
      </c>
      <c r="J1396" s="24" t="s">
        <v>76</v>
      </c>
      <c r="K1396" s="15" t="str">
        <f t="shared" si="87"/>
        <v>INSERT INTO UBIGEO (ID_DEP,ID_PRO,ID_DIS,NOMBRE_DEP,NOMBRE_PRO,NOMBRE_DIS) VALUES ('15','07','14','LIMA','HUAROCHIRI','RICARDO PALMA');</v>
      </c>
    </row>
    <row r="1397" spans="1:11" s="15" customFormat="1" ht="18" customHeight="1" x14ac:dyDescent="0.25">
      <c r="A1397" s="12" t="s">
        <v>3402</v>
      </c>
      <c r="B1397" s="13" t="str">
        <f t="shared" si="84"/>
        <v>15</v>
      </c>
      <c r="C1397" s="13" t="str">
        <f t="shared" si="85"/>
        <v>07</v>
      </c>
      <c r="D1397" s="13" t="str">
        <f t="shared" si="86"/>
        <v>15</v>
      </c>
      <c r="E1397" s="14" t="s">
        <v>377</v>
      </c>
      <c r="F1397" s="13" t="s">
        <v>80</v>
      </c>
      <c r="G1397" s="14" t="s">
        <v>3376</v>
      </c>
      <c r="H1397" s="13" t="s">
        <v>4344</v>
      </c>
      <c r="I1397" s="14" t="s">
        <v>3403</v>
      </c>
      <c r="J1397" s="24" t="s">
        <v>80</v>
      </c>
      <c r="K1397" s="15" t="str">
        <f t="shared" si="87"/>
        <v>INSERT INTO UBIGEO (ID_DEP,ID_PRO,ID_DIS,NOMBRE_DEP,NOMBRE_PRO,NOMBRE_DIS) VALUES ('15','07','15','LIMA','HUAROCHIRI','SAN ANDRES DE TUPICOCHA');</v>
      </c>
    </row>
    <row r="1398" spans="1:11" s="15" customFormat="1" ht="18" customHeight="1" x14ac:dyDescent="0.25">
      <c r="A1398" s="12" t="s">
        <v>3404</v>
      </c>
      <c r="B1398" s="13" t="str">
        <f t="shared" si="84"/>
        <v>15</v>
      </c>
      <c r="C1398" s="13" t="str">
        <f t="shared" si="85"/>
        <v>07</v>
      </c>
      <c r="D1398" s="13" t="str">
        <f t="shared" si="86"/>
        <v>16</v>
      </c>
      <c r="E1398" s="14" t="s">
        <v>377</v>
      </c>
      <c r="F1398" s="13" t="s">
        <v>80</v>
      </c>
      <c r="G1398" s="14" t="s">
        <v>3376</v>
      </c>
      <c r="H1398" s="13" t="s">
        <v>4344</v>
      </c>
      <c r="I1398" s="14" t="s">
        <v>1414</v>
      </c>
      <c r="J1398" s="24" t="s">
        <v>84</v>
      </c>
      <c r="K1398" s="15" t="str">
        <f t="shared" si="87"/>
        <v>INSERT INTO UBIGEO (ID_DEP,ID_PRO,ID_DIS,NOMBRE_DEP,NOMBRE_PRO,NOMBRE_DIS) VALUES ('15','07','16','LIMA','HUAROCHIRI','SAN ANTONIO');</v>
      </c>
    </row>
    <row r="1399" spans="1:11" s="15" customFormat="1" ht="18" customHeight="1" x14ac:dyDescent="0.25">
      <c r="A1399" s="12" t="s">
        <v>3405</v>
      </c>
      <c r="B1399" s="13" t="str">
        <f t="shared" si="84"/>
        <v>15</v>
      </c>
      <c r="C1399" s="13" t="str">
        <f t="shared" si="85"/>
        <v>07</v>
      </c>
      <c r="D1399" s="13" t="str">
        <f t="shared" si="86"/>
        <v>17</v>
      </c>
      <c r="E1399" s="14" t="s">
        <v>377</v>
      </c>
      <c r="F1399" s="13" t="s">
        <v>80</v>
      </c>
      <c r="G1399" s="14" t="s">
        <v>3376</v>
      </c>
      <c r="H1399" s="13" t="s">
        <v>4344</v>
      </c>
      <c r="I1399" s="14" t="s">
        <v>3406</v>
      </c>
      <c r="J1399" s="24" t="s">
        <v>88</v>
      </c>
      <c r="K1399" s="15" t="str">
        <f t="shared" si="87"/>
        <v>INSERT INTO UBIGEO (ID_DEP,ID_PRO,ID_DIS,NOMBRE_DEP,NOMBRE_PRO,NOMBRE_DIS) VALUES ('15','07','17','LIMA','HUAROCHIRI','SAN BARTOLOME');</v>
      </c>
    </row>
    <row r="1400" spans="1:11" s="15" customFormat="1" ht="18" customHeight="1" x14ac:dyDescent="0.25">
      <c r="A1400" s="12" t="s">
        <v>3407</v>
      </c>
      <c r="B1400" s="13" t="str">
        <f t="shared" si="84"/>
        <v>15</v>
      </c>
      <c r="C1400" s="13" t="str">
        <f t="shared" si="85"/>
        <v>07</v>
      </c>
      <c r="D1400" s="13" t="str">
        <f t="shared" si="86"/>
        <v>18</v>
      </c>
      <c r="E1400" s="14" t="s">
        <v>377</v>
      </c>
      <c r="F1400" s="13" t="s">
        <v>80</v>
      </c>
      <c r="G1400" s="14" t="s">
        <v>3376</v>
      </c>
      <c r="H1400" s="13" t="s">
        <v>4344</v>
      </c>
      <c r="I1400" s="14" t="s">
        <v>3408</v>
      </c>
      <c r="J1400" s="24" t="s">
        <v>92</v>
      </c>
      <c r="K1400" s="15" t="str">
        <f t="shared" si="87"/>
        <v>INSERT INTO UBIGEO (ID_DEP,ID_PRO,ID_DIS,NOMBRE_DEP,NOMBRE_PRO,NOMBRE_DIS) VALUES ('15','07','18','LIMA','HUAROCHIRI','SAN DAMIAN');</v>
      </c>
    </row>
    <row r="1401" spans="1:11" s="15" customFormat="1" ht="18" customHeight="1" x14ac:dyDescent="0.25">
      <c r="A1401" s="12" t="s">
        <v>3409</v>
      </c>
      <c r="B1401" s="13" t="str">
        <f t="shared" si="84"/>
        <v>15</v>
      </c>
      <c r="C1401" s="13" t="str">
        <f t="shared" si="85"/>
        <v>07</v>
      </c>
      <c r="D1401" s="13" t="str">
        <f t="shared" si="86"/>
        <v>19</v>
      </c>
      <c r="E1401" s="14" t="s">
        <v>377</v>
      </c>
      <c r="F1401" s="13" t="s">
        <v>80</v>
      </c>
      <c r="G1401" s="14" t="s">
        <v>3376</v>
      </c>
      <c r="H1401" s="13" t="s">
        <v>4344</v>
      </c>
      <c r="I1401" s="14" t="s">
        <v>3410</v>
      </c>
      <c r="J1401" s="24" t="s">
        <v>96</v>
      </c>
      <c r="K1401" s="15" t="str">
        <f t="shared" si="87"/>
        <v>INSERT INTO UBIGEO (ID_DEP,ID_PRO,ID_DIS,NOMBRE_DEP,NOMBRE_PRO,NOMBRE_DIS) VALUES ('15','07','19','LIMA','HUAROCHIRI','SAN JUAN DE IRIS');</v>
      </c>
    </row>
    <row r="1402" spans="1:11" s="15" customFormat="1" ht="18" customHeight="1" x14ac:dyDescent="0.25">
      <c r="A1402" s="12" t="s">
        <v>3411</v>
      </c>
      <c r="B1402" s="13" t="str">
        <f t="shared" si="84"/>
        <v>15</v>
      </c>
      <c r="C1402" s="13" t="str">
        <f t="shared" si="85"/>
        <v>07</v>
      </c>
      <c r="D1402" s="13" t="str">
        <f t="shared" si="86"/>
        <v>20</v>
      </c>
      <c r="E1402" s="14" t="s">
        <v>377</v>
      </c>
      <c r="F1402" s="13" t="s">
        <v>80</v>
      </c>
      <c r="G1402" s="14" t="s">
        <v>3376</v>
      </c>
      <c r="H1402" s="13" t="s">
        <v>4344</v>
      </c>
      <c r="I1402" s="14" t="s">
        <v>3412</v>
      </c>
      <c r="J1402" s="24" t="s">
        <v>100</v>
      </c>
      <c r="K1402" s="15" t="str">
        <f t="shared" si="87"/>
        <v>INSERT INTO UBIGEO (ID_DEP,ID_PRO,ID_DIS,NOMBRE_DEP,NOMBRE_PRO,NOMBRE_DIS) VALUES ('15','07','20','LIMA','HUAROCHIRI','SAN JUAN DE TANTARANCHE');</v>
      </c>
    </row>
    <row r="1403" spans="1:11" s="15" customFormat="1" ht="18" customHeight="1" x14ac:dyDescent="0.25">
      <c r="A1403" s="12" t="s">
        <v>3413</v>
      </c>
      <c r="B1403" s="13" t="str">
        <f t="shared" si="84"/>
        <v>15</v>
      </c>
      <c r="C1403" s="13" t="str">
        <f t="shared" si="85"/>
        <v>07</v>
      </c>
      <c r="D1403" s="13" t="str">
        <f t="shared" si="86"/>
        <v>21</v>
      </c>
      <c r="E1403" s="14" t="s">
        <v>377</v>
      </c>
      <c r="F1403" s="13" t="s">
        <v>80</v>
      </c>
      <c r="G1403" s="14" t="s">
        <v>3376</v>
      </c>
      <c r="H1403" s="13" t="s">
        <v>4344</v>
      </c>
      <c r="I1403" s="14" t="s">
        <v>3414</v>
      </c>
      <c r="J1403" s="24" t="s">
        <v>104</v>
      </c>
      <c r="K1403" s="15" t="str">
        <f t="shared" si="87"/>
        <v>INSERT INTO UBIGEO (ID_DEP,ID_PRO,ID_DIS,NOMBRE_DEP,NOMBRE_PRO,NOMBRE_DIS) VALUES ('15','07','21','LIMA','HUAROCHIRI','SAN LORENZO DE QUINTI');</v>
      </c>
    </row>
    <row r="1404" spans="1:11" s="15" customFormat="1" ht="18" customHeight="1" x14ac:dyDescent="0.25">
      <c r="A1404" s="12" t="s">
        <v>3415</v>
      </c>
      <c r="B1404" s="13" t="str">
        <f t="shared" si="84"/>
        <v>15</v>
      </c>
      <c r="C1404" s="13" t="str">
        <f t="shared" si="85"/>
        <v>07</v>
      </c>
      <c r="D1404" s="13" t="str">
        <f t="shared" si="86"/>
        <v>22</v>
      </c>
      <c r="E1404" s="14" t="s">
        <v>377</v>
      </c>
      <c r="F1404" s="13" t="s">
        <v>80</v>
      </c>
      <c r="G1404" s="14" t="s">
        <v>3376</v>
      </c>
      <c r="H1404" s="13" t="s">
        <v>4344</v>
      </c>
      <c r="I1404" s="14" t="s">
        <v>3416</v>
      </c>
      <c r="J1404" s="24" t="s">
        <v>111</v>
      </c>
      <c r="K1404" s="15" t="str">
        <f t="shared" si="87"/>
        <v>INSERT INTO UBIGEO (ID_DEP,ID_PRO,ID_DIS,NOMBRE_DEP,NOMBRE_PRO,NOMBRE_DIS) VALUES ('15','07','22','LIMA','HUAROCHIRI','SAN MATEO');</v>
      </c>
    </row>
    <row r="1405" spans="1:11" s="15" customFormat="1" ht="18" customHeight="1" x14ac:dyDescent="0.25">
      <c r="A1405" s="12" t="s">
        <v>3417</v>
      </c>
      <c r="B1405" s="13" t="str">
        <f t="shared" si="84"/>
        <v>15</v>
      </c>
      <c r="C1405" s="13" t="str">
        <f t="shared" si="85"/>
        <v>07</v>
      </c>
      <c r="D1405" s="13" t="str">
        <f t="shared" si="86"/>
        <v>23</v>
      </c>
      <c r="E1405" s="14" t="s">
        <v>377</v>
      </c>
      <c r="F1405" s="13" t="s">
        <v>80</v>
      </c>
      <c r="G1405" s="14" t="s">
        <v>3376</v>
      </c>
      <c r="H1405" s="13" t="s">
        <v>4344</v>
      </c>
      <c r="I1405" s="14" t="s">
        <v>3418</v>
      </c>
      <c r="J1405" s="24" t="s">
        <v>115</v>
      </c>
      <c r="K1405" s="15" t="str">
        <f t="shared" si="87"/>
        <v>INSERT INTO UBIGEO (ID_DEP,ID_PRO,ID_DIS,NOMBRE_DEP,NOMBRE_PRO,NOMBRE_DIS) VALUES ('15','07','23','LIMA','HUAROCHIRI','SAN MATEO DE OTAO');</v>
      </c>
    </row>
    <row r="1406" spans="1:11" s="15" customFormat="1" ht="18" customHeight="1" x14ac:dyDescent="0.25">
      <c r="A1406" s="12" t="s">
        <v>3419</v>
      </c>
      <c r="B1406" s="13" t="str">
        <f t="shared" si="84"/>
        <v>15</v>
      </c>
      <c r="C1406" s="13" t="str">
        <f t="shared" si="85"/>
        <v>07</v>
      </c>
      <c r="D1406" s="13" t="str">
        <f t="shared" si="86"/>
        <v>24</v>
      </c>
      <c r="E1406" s="14" t="s">
        <v>377</v>
      </c>
      <c r="F1406" s="13" t="s">
        <v>80</v>
      </c>
      <c r="G1406" s="14" t="s">
        <v>3376</v>
      </c>
      <c r="H1406" s="13" t="s">
        <v>4344</v>
      </c>
      <c r="I1406" s="14" t="s">
        <v>3420</v>
      </c>
      <c r="J1406" s="24" t="s">
        <v>119</v>
      </c>
      <c r="K1406" s="15" t="str">
        <f t="shared" si="87"/>
        <v>INSERT INTO UBIGEO (ID_DEP,ID_PRO,ID_DIS,NOMBRE_DEP,NOMBRE_PRO,NOMBRE_DIS) VALUES ('15','07','24','LIMA','HUAROCHIRI','SAN PEDRO DE CASTA');</v>
      </c>
    </row>
    <row r="1407" spans="1:11" s="15" customFormat="1" ht="18" customHeight="1" x14ac:dyDescent="0.25">
      <c r="A1407" s="12" t="s">
        <v>3421</v>
      </c>
      <c r="B1407" s="13" t="str">
        <f t="shared" si="84"/>
        <v>15</v>
      </c>
      <c r="C1407" s="13" t="str">
        <f t="shared" si="85"/>
        <v>07</v>
      </c>
      <c r="D1407" s="13" t="str">
        <f t="shared" si="86"/>
        <v>25</v>
      </c>
      <c r="E1407" s="14" t="s">
        <v>377</v>
      </c>
      <c r="F1407" s="13" t="s">
        <v>80</v>
      </c>
      <c r="G1407" s="14" t="s">
        <v>3376</v>
      </c>
      <c r="H1407" s="13" t="s">
        <v>4344</v>
      </c>
      <c r="I1407" s="14" t="s">
        <v>3422</v>
      </c>
      <c r="J1407" s="24" t="s">
        <v>123</v>
      </c>
      <c r="K1407" s="15" t="str">
        <f t="shared" si="87"/>
        <v>INSERT INTO UBIGEO (ID_DEP,ID_PRO,ID_DIS,NOMBRE_DEP,NOMBRE_PRO,NOMBRE_DIS) VALUES ('15','07','25','LIMA','HUAROCHIRI','SAN PEDRO DE HUANCAYRE');</v>
      </c>
    </row>
    <row r="1408" spans="1:11" s="15" customFormat="1" ht="18" customHeight="1" x14ac:dyDescent="0.25">
      <c r="A1408" s="12" t="s">
        <v>3423</v>
      </c>
      <c r="B1408" s="13" t="str">
        <f t="shared" si="84"/>
        <v>15</v>
      </c>
      <c r="C1408" s="13" t="str">
        <f t="shared" si="85"/>
        <v>07</v>
      </c>
      <c r="D1408" s="13" t="str">
        <f t="shared" si="86"/>
        <v>26</v>
      </c>
      <c r="E1408" s="14" t="s">
        <v>377</v>
      </c>
      <c r="F1408" s="13" t="s">
        <v>80</v>
      </c>
      <c r="G1408" s="14" t="s">
        <v>3376</v>
      </c>
      <c r="H1408" s="13" t="s">
        <v>4344</v>
      </c>
      <c r="I1408" s="14" t="s">
        <v>3424</v>
      </c>
      <c r="J1408" s="24" t="s">
        <v>128</v>
      </c>
      <c r="K1408" s="15" t="str">
        <f t="shared" si="87"/>
        <v>INSERT INTO UBIGEO (ID_DEP,ID_PRO,ID_DIS,NOMBRE_DEP,NOMBRE_PRO,NOMBRE_DIS) VALUES ('15','07','26','LIMA','HUAROCHIRI','SANGALLAYA');</v>
      </c>
    </row>
    <row r="1409" spans="1:11" s="15" customFormat="1" ht="18" customHeight="1" x14ac:dyDescent="0.25">
      <c r="A1409" s="12" t="s">
        <v>3425</v>
      </c>
      <c r="B1409" s="13" t="str">
        <f t="shared" si="84"/>
        <v>15</v>
      </c>
      <c r="C1409" s="13" t="str">
        <f t="shared" si="85"/>
        <v>07</v>
      </c>
      <c r="D1409" s="13" t="str">
        <f t="shared" si="86"/>
        <v>27</v>
      </c>
      <c r="E1409" s="14" t="s">
        <v>377</v>
      </c>
      <c r="F1409" s="13" t="s">
        <v>80</v>
      </c>
      <c r="G1409" s="14" t="s">
        <v>3376</v>
      </c>
      <c r="H1409" s="13" t="s">
        <v>4344</v>
      </c>
      <c r="I1409" s="14" t="s">
        <v>3426</v>
      </c>
      <c r="J1409" s="24" t="s">
        <v>131</v>
      </c>
      <c r="K1409" s="15" t="str">
        <f t="shared" si="87"/>
        <v>INSERT INTO UBIGEO (ID_DEP,ID_PRO,ID_DIS,NOMBRE_DEP,NOMBRE_PRO,NOMBRE_DIS) VALUES ('15','07','27','LIMA','HUAROCHIRI','SANTA CRUZ DE COCACHACRA');</v>
      </c>
    </row>
    <row r="1410" spans="1:11" s="15" customFormat="1" ht="18" customHeight="1" x14ac:dyDescent="0.25">
      <c r="A1410" s="12" t="s">
        <v>3427</v>
      </c>
      <c r="B1410" s="13" t="str">
        <f t="shared" si="84"/>
        <v>15</v>
      </c>
      <c r="C1410" s="13" t="str">
        <f t="shared" si="85"/>
        <v>07</v>
      </c>
      <c r="D1410" s="13" t="str">
        <f t="shared" si="86"/>
        <v>28</v>
      </c>
      <c r="E1410" s="14" t="s">
        <v>377</v>
      </c>
      <c r="F1410" s="13" t="s">
        <v>80</v>
      </c>
      <c r="G1410" s="14" t="s">
        <v>3376</v>
      </c>
      <c r="H1410" s="13" t="s">
        <v>4344</v>
      </c>
      <c r="I1410" s="14" t="s">
        <v>3428</v>
      </c>
      <c r="J1410" s="24" t="s">
        <v>136</v>
      </c>
      <c r="K1410" s="15" t="str">
        <f t="shared" si="87"/>
        <v>INSERT INTO UBIGEO (ID_DEP,ID_PRO,ID_DIS,NOMBRE_DEP,NOMBRE_PRO,NOMBRE_DIS) VALUES ('15','07','28','LIMA','HUAROCHIRI','SANTA EULALIA');</v>
      </c>
    </row>
    <row r="1411" spans="1:11" s="15" customFormat="1" ht="18" customHeight="1" x14ac:dyDescent="0.25">
      <c r="A1411" s="12" t="s">
        <v>3429</v>
      </c>
      <c r="B1411" s="13" t="str">
        <f t="shared" ref="B1411:B1474" si="88">LEFT(A1411,2)</f>
        <v>15</v>
      </c>
      <c r="C1411" s="13" t="str">
        <f t="shared" ref="C1411:C1474" si="89">RIGHT(LEFT(A1411,4),2)</f>
        <v>07</v>
      </c>
      <c r="D1411" s="13" t="str">
        <f t="shared" ref="D1411:D1474" si="90">RIGHT(A1411,2)</f>
        <v>29</v>
      </c>
      <c r="E1411" s="14" t="s">
        <v>377</v>
      </c>
      <c r="F1411" s="13" t="s">
        <v>80</v>
      </c>
      <c r="G1411" s="14" t="s">
        <v>3376</v>
      </c>
      <c r="H1411" s="13" t="s">
        <v>4344</v>
      </c>
      <c r="I1411" s="14" t="s">
        <v>3430</v>
      </c>
      <c r="J1411" s="24" t="s">
        <v>140</v>
      </c>
      <c r="K1411" s="15" t="str">
        <f t="shared" ref="K1411:K1474" si="91">CONCATENATE($K$1," VALUES ('",B1411,"','",C1411,"','",D1411,"','",E1411,"','",G1411,"','",I1411,"');")</f>
        <v>INSERT INTO UBIGEO (ID_DEP,ID_PRO,ID_DIS,NOMBRE_DEP,NOMBRE_PRO,NOMBRE_DIS) VALUES ('15','07','29','LIMA','HUAROCHIRI','SANTIAGO DE ANCHUCAYA');</v>
      </c>
    </row>
    <row r="1412" spans="1:11" s="15" customFormat="1" ht="18" customHeight="1" x14ac:dyDescent="0.25">
      <c r="A1412" s="12" t="s">
        <v>3431</v>
      </c>
      <c r="B1412" s="13" t="str">
        <f t="shared" si="88"/>
        <v>15</v>
      </c>
      <c r="C1412" s="13" t="str">
        <f t="shared" si="89"/>
        <v>07</v>
      </c>
      <c r="D1412" s="13" t="str">
        <f t="shared" si="90"/>
        <v>30</v>
      </c>
      <c r="E1412" s="14" t="s">
        <v>377</v>
      </c>
      <c r="F1412" s="13" t="s">
        <v>80</v>
      </c>
      <c r="G1412" s="14" t="s">
        <v>3376</v>
      </c>
      <c r="H1412" s="13" t="s">
        <v>4344</v>
      </c>
      <c r="I1412" s="14" t="s">
        <v>3432</v>
      </c>
      <c r="J1412" s="24" t="s">
        <v>144</v>
      </c>
      <c r="K1412" s="15" t="str">
        <f t="shared" si="91"/>
        <v>INSERT INTO UBIGEO (ID_DEP,ID_PRO,ID_DIS,NOMBRE_DEP,NOMBRE_PRO,NOMBRE_DIS) VALUES ('15','07','30','LIMA','HUAROCHIRI','SANTIAGO DE TUNA');</v>
      </c>
    </row>
    <row r="1413" spans="1:11" s="15" customFormat="1" ht="18" customHeight="1" x14ac:dyDescent="0.25">
      <c r="A1413" s="12" t="s">
        <v>3433</v>
      </c>
      <c r="B1413" s="13" t="str">
        <f t="shared" si="88"/>
        <v>15</v>
      </c>
      <c r="C1413" s="13" t="str">
        <f t="shared" si="89"/>
        <v>07</v>
      </c>
      <c r="D1413" s="13" t="str">
        <f t="shared" si="90"/>
        <v>31</v>
      </c>
      <c r="E1413" s="14" t="s">
        <v>377</v>
      </c>
      <c r="F1413" s="13" t="s">
        <v>80</v>
      </c>
      <c r="G1413" s="14" t="s">
        <v>3376</v>
      </c>
      <c r="H1413" s="13" t="s">
        <v>4344</v>
      </c>
      <c r="I1413" s="14" t="s">
        <v>3434</v>
      </c>
      <c r="J1413" s="24" t="s">
        <v>148</v>
      </c>
      <c r="K1413" s="15" t="str">
        <f t="shared" si="91"/>
        <v>INSERT INTO UBIGEO (ID_DEP,ID_PRO,ID_DIS,NOMBRE_DEP,NOMBRE_PRO,NOMBRE_DIS) VALUES ('15','07','31','LIMA','HUAROCHIRI','SANTO DOMINGO DE LOS OLLEROS');</v>
      </c>
    </row>
    <row r="1414" spans="1:11" s="15" customFormat="1" ht="18" customHeight="1" x14ac:dyDescent="0.25">
      <c r="A1414" s="12" t="s">
        <v>3435</v>
      </c>
      <c r="B1414" s="13" t="str">
        <f t="shared" si="88"/>
        <v>15</v>
      </c>
      <c r="C1414" s="13" t="str">
        <f t="shared" si="89"/>
        <v>07</v>
      </c>
      <c r="D1414" s="13" t="str">
        <f t="shared" si="90"/>
        <v>32</v>
      </c>
      <c r="E1414" s="14" t="s">
        <v>377</v>
      </c>
      <c r="F1414" s="13" t="s">
        <v>80</v>
      </c>
      <c r="G1414" s="14" t="s">
        <v>3376</v>
      </c>
      <c r="H1414" s="13" t="s">
        <v>4344</v>
      </c>
      <c r="I1414" s="14" t="s">
        <v>3436</v>
      </c>
      <c r="J1414" s="24" t="s">
        <v>152</v>
      </c>
      <c r="K1414" s="15" t="str">
        <f t="shared" si="91"/>
        <v>INSERT INTO UBIGEO (ID_DEP,ID_PRO,ID_DIS,NOMBRE_DEP,NOMBRE_PRO,NOMBRE_DIS) VALUES ('15','07','32','LIMA','HUAROCHIRI','SURCO');</v>
      </c>
    </row>
    <row r="1415" spans="1:11" s="15" customFormat="1" ht="18" customHeight="1" x14ac:dyDescent="0.25">
      <c r="A1415" s="12" t="s">
        <v>3437</v>
      </c>
      <c r="B1415" s="13" t="str">
        <f t="shared" si="88"/>
        <v>15</v>
      </c>
      <c r="C1415" s="13" t="str">
        <f t="shared" si="89"/>
        <v>08</v>
      </c>
      <c r="D1415" s="13" t="str">
        <f t="shared" si="90"/>
        <v>01</v>
      </c>
      <c r="E1415" s="14" t="s">
        <v>377</v>
      </c>
      <c r="F1415" s="13" t="s">
        <v>80</v>
      </c>
      <c r="G1415" s="14" t="s">
        <v>389</v>
      </c>
      <c r="H1415" s="13" t="s">
        <v>4345</v>
      </c>
      <c r="I1415" s="14" t="s">
        <v>390</v>
      </c>
      <c r="J1415" s="24" t="s">
        <v>4338</v>
      </c>
      <c r="K1415" s="15" t="str">
        <f t="shared" si="91"/>
        <v>INSERT INTO UBIGEO (ID_DEP,ID_PRO,ID_DIS,NOMBRE_DEP,NOMBRE_PRO,NOMBRE_DIS) VALUES ('15','08','01','LIMA','HUAURA','HUACHO');</v>
      </c>
    </row>
    <row r="1416" spans="1:11" s="15" customFormat="1" ht="18" customHeight="1" x14ac:dyDescent="0.25">
      <c r="A1416" s="12" t="s">
        <v>3438</v>
      </c>
      <c r="B1416" s="13" t="str">
        <f t="shared" si="88"/>
        <v>15</v>
      </c>
      <c r="C1416" s="13" t="str">
        <f t="shared" si="89"/>
        <v>08</v>
      </c>
      <c r="D1416" s="13" t="str">
        <f t="shared" si="90"/>
        <v>02</v>
      </c>
      <c r="E1416" s="14" t="s">
        <v>377</v>
      </c>
      <c r="F1416" s="13" t="s">
        <v>80</v>
      </c>
      <c r="G1416" s="14" t="s">
        <v>389</v>
      </c>
      <c r="H1416" s="13" t="s">
        <v>4345</v>
      </c>
      <c r="I1416" s="14" t="s">
        <v>3439</v>
      </c>
      <c r="J1416" s="24" t="s">
        <v>4339</v>
      </c>
      <c r="K1416" s="15" t="str">
        <f t="shared" si="91"/>
        <v>INSERT INTO UBIGEO (ID_DEP,ID_PRO,ID_DIS,NOMBRE_DEP,NOMBRE_PRO,NOMBRE_DIS) VALUES ('15','08','02','LIMA','HUAURA','AMBAR');</v>
      </c>
    </row>
    <row r="1417" spans="1:11" s="15" customFormat="1" ht="18" customHeight="1" x14ac:dyDescent="0.25">
      <c r="A1417" s="12" t="s">
        <v>3440</v>
      </c>
      <c r="B1417" s="13" t="str">
        <f t="shared" si="88"/>
        <v>15</v>
      </c>
      <c r="C1417" s="13" t="str">
        <f t="shared" si="89"/>
        <v>08</v>
      </c>
      <c r="D1417" s="13" t="str">
        <f t="shared" si="90"/>
        <v>03</v>
      </c>
      <c r="E1417" s="14" t="s">
        <v>377</v>
      </c>
      <c r="F1417" s="13" t="s">
        <v>80</v>
      </c>
      <c r="G1417" s="14" t="s">
        <v>389</v>
      </c>
      <c r="H1417" s="13" t="s">
        <v>4345</v>
      </c>
      <c r="I1417" s="14" t="s">
        <v>3441</v>
      </c>
      <c r="J1417" s="24" t="s">
        <v>4340</v>
      </c>
      <c r="K1417" s="15" t="str">
        <f t="shared" si="91"/>
        <v>INSERT INTO UBIGEO (ID_DEP,ID_PRO,ID_DIS,NOMBRE_DEP,NOMBRE_PRO,NOMBRE_DIS) VALUES ('15','08','03','LIMA','HUAURA','CALETA DE CARQUIN');</v>
      </c>
    </row>
    <row r="1418" spans="1:11" s="15" customFormat="1" ht="18" customHeight="1" x14ac:dyDescent="0.25">
      <c r="A1418" s="12" t="s">
        <v>3442</v>
      </c>
      <c r="B1418" s="13" t="str">
        <f t="shared" si="88"/>
        <v>15</v>
      </c>
      <c r="C1418" s="13" t="str">
        <f t="shared" si="89"/>
        <v>08</v>
      </c>
      <c r="D1418" s="13" t="str">
        <f t="shared" si="90"/>
        <v>04</v>
      </c>
      <c r="E1418" s="14" t="s">
        <v>377</v>
      </c>
      <c r="F1418" s="13" t="s">
        <v>80</v>
      </c>
      <c r="G1418" s="14" t="s">
        <v>389</v>
      </c>
      <c r="H1418" s="13" t="s">
        <v>4345</v>
      </c>
      <c r="I1418" s="14" t="s">
        <v>3443</v>
      </c>
      <c r="J1418" s="24" t="s">
        <v>4341</v>
      </c>
      <c r="K1418" s="15" t="str">
        <f t="shared" si="91"/>
        <v>INSERT INTO UBIGEO (ID_DEP,ID_PRO,ID_DIS,NOMBRE_DEP,NOMBRE_PRO,NOMBRE_DIS) VALUES ('15','08','04','LIMA','HUAURA','CHECRAS');</v>
      </c>
    </row>
    <row r="1419" spans="1:11" s="15" customFormat="1" ht="18" customHeight="1" x14ac:dyDescent="0.25">
      <c r="A1419" s="12" t="s">
        <v>3444</v>
      </c>
      <c r="B1419" s="13" t="str">
        <f t="shared" si="88"/>
        <v>15</v>
      </c>
      <c r="C1419" s="13" t="str">
        <f t="shared" si="89"/>
        <v>08</v>
      </c>
      <c r="D1419" s="13" t="str">
        <f t="shared" si="90"/>
        <v>05</v>
      </c>
      <c r="E1419" s="14" t="s">
        <v>377</v>
      </c>
      <c r="F1419" s="13" t="s">
        <v>80</v>
      </c>
      <c r="G1419" s="14" t="s">
        <v>389</v>
      </c>
      <c r="H1419" s="13" t="s">
        <v>4345</v>
      </c>
      <c r="I1419" s="14" t="s">
        <v>3445</v>
      </c>
      <c r="J1419" s="24" t="s">
        <v>4342</v>
      </c>
      <c r="K1419" s="15" t="str">
        <f t="shared" si="91"/>
        <v>INSERT INTO UBIGEO (ID_DEP,ID_PRO,ID_DIS,NOMBRE_DEP,NOMBRE_PRO,NOMBRE_DIS) VALUES ('15','08','05','LIMA','HUAURA','HUALMAY');</v>
      </c>
    </row>
    <row r="1420" spans="1:11" s="15" customFormat="1" ht="18" customHeight="1" x14ac:dyDescent="0.25">
      <c r="A1420" s="12" t="s">
        <v>3446</v>
      </c>
      <c r="B1420" s="13" t="str">
        <f t="shared" si="88"/>
        <v>15</v>
      </c>
      <c r="C1420" s="13" t="str">
        <f t="shared" si="89"/>
        <v>08</v>
      </c>
      <c r="D1420" s="13" t="str">
        <f t="shared" si="90"/>
        <v>06</v>
      </c>
      <c r="E1420" s="14" t="s">
        <v>377</v>
      </c>
      <c r="F1420" s="13" t="s">
        <v>80</v>
      </c>
      <c r="G1420" s="14" t="s">
        <v>389</v>
      </c>
      <c r="H1420" s="13" t="s">
        <v>4345</v>
      </c>
      <c r="I1420" s="14" t="s">
        <v>389</v>
      </c>
      <c r="J1420" s="24" t="s">
        <v>4343</v>
      </c>
      <c r="K1420" s="15" t="str">
        <f t="shared" si="91"/>
        <v>INSERT INTO UBIGEO (ID_DEP,ID_PRO,ID_DIS,NOMBRE_DEP,NOMBRE_PRO,NOMBRE_DIS) VALUES ('15','08','06','LIMA','HUAURA','HUAURA');</v>
      </c>
    </row>
    <row r="1421" spans="1:11" s="15" customFormat="1" ht="18" customHeight="1" x14ac:dyDescent="0.25">
      <c r="A1421" s="12" t="s">
        <v>3447</v>
      </c>
      <c r="B1421" s="13" t="str">
        <f t="shared" si="88"/>
        <v>15</v>
      </c>
      <c r="C1421" s="13" t="str">
        <f t="shared" si="89"/>
        <v>08</v>
      </c>
      <c r="D1421" s="13" t="str">
        <f t="shared" si="90"/>
        <v>07</v>
      </c>
      <c r="E1421" s="14" t="s">
        <v>377</v>
      </c>
      <c r="F1421" s="13" t="s">
        <v>80</v>
      </c>
      <c r="G1421" s="14" t="s">
        <v>389</v>
      </c>
      <c r="H1421" s="13" t="s">
        <v>4345</v>
      </c>
      <c r="I1421" s="14" t="s">
        <v>1758</v>
      </c>
      <c r="J1421" s="24" t="s">
        <v>4344</v>
      </c>
      <c r="K1421" s="15" t="str">
        <f t="shared" si="91"/>
        <v>INSERT INTO UBIGEO (ID_DEP,ID_PRO,ID_DIS,NOMBRE_DEP,NOMBRE_PRO,NOMBRE_DIS) VALUES ('15','08','07','LIMA','HUAURA','LEONCIO PRADO');</v>
      </c>
    </row>
    <row r="1422" spans="1:11" s="15" customFormat="1" ht="18" customHeight="1" x14ac:dyDescent="0.25">
      <c r="A1422" s="12" t="s">
        <v>3448</v>
      </c>
      <c r="B1422" s="13" t="str">
        <f t="shared" si="88"/>
        <v>15</v>
      </c>
      <c r="C1422" s="13" t="str">
        <f t="shared" si="89"/>
        <v>08</v>
      </c>
      <c r="D1422" s="13" t="str">
        <f t="shared" si="90"/>
        <v>08</v>
      </c>
      <c r="E1422" s="14" t="s">
        <v>377</v>
      </c>
      <c r="F1422" s="13" t="s">
        <v>80</v>
      </c>
      <c r="G1422" s="14" t="s">
        <v>389</v>
      </c>
      <c r="H1422" s="13" t="s">
        <v>4345</v>
      </c>
      <c r="I1422" s="14" t="s">
        <v>3449</v>
      </c>
      <c r="J1422" s="24" t="s">
        <v>4345</v>
      </c>
      <c r="K1422" s="15" t="str">
        <f t="shared" si="91"/>
        <v>INSERT INTO UBIGEO (ID_DEP,ID_PRO,ID_DIS,NOMBRE_DEP,NOMBRE_PRO,NOMBRE_DIS) VALUES ('15','08','08','LIMA','HUAURA','PACCHO');</v>
      </c>
    </row>
    <row r="1423" spans="1:11" s="15" customFormat="1" ht="18" customHeight="1" x14ac:dyDescent="0.25">
      <c r="A1423" s="12" t="s">
        <v>3450</v>
      </c>
      <c r="B1423" s="13" t="str">
        <f t="shared" si="88"/>
        <v>15</v>
      </c>
      <c r="C1423" s="13" t="str">
        <f t="shared" si="89"/>
        <v>08</v>
      </c>
      <c r="D1423" s="13" t="str">
        <f t="shared" si="90"/>
        <v>09</v>
      </c>
      <c r="E1423" s="14" t="s">
        <v>377</v>
      </c>
      <c r="F1423" s="13" t="s">
        <v>80</v>
      </c>
      <c r="G1423" s="14" t="s">
        <v>389</v>
      </c>
      <c r="H1423" s="13" t="s">
        <v>4345</v>
      </c>
      <c r="I1423" s="14" t="s">
        <v>3451</v>
      </c>
      <c r="J1423" s="24" t="s">
        <v>4346</v>
      </c>
      <c r="K1423" s="15" t="str">
        <f t="shared" si="91"/>
        <v>INSERT INTO UBIGEO (ID_DEP,ID_PRO,ID_DIS,NOMBRE_DEP,NOMBRE_PRO,NOMBRE_DIS) VALUES ('15','08','09','LIMA','HUAURA','SANTA LEONOR');</v>
      </c>
    </row>
    <row r="1424" spans="1:11" s="15" customFormat="1" ht="18" customHeight="1" x14ac:dyDescent="0.25">
      <c r="A1424" s="12" t="s">
        <v>3452</v>
      </c>
      <c r="B1424" s="13" t="str">
        <f t="shared" si="88"/>
        <v>15</v>
      </c>
      <c r="C1424" s="13" t="str">
        <f t="shared" si="89"/>
        <v>08</v>
      </c>
      <c r="D1424" s="13" t="str">
        <f t="shared" si="90"/>
        <v>10</v>
      </c>
      <c r="E1424" s="14" t="s">
        <v>377</v>
      </c>
      <c r="F1424" s="13" t="s">
        <v>80</v>
      </c>
      <c r="G1424" s="14" t="s">
        <v>389</v>
      </c>
      <c r="H1424" s="13" t="s">
        <v>4345</v>
      </c>
      <c r="I1424" s="14" t="s">
        <v>399</v>
      </c>
      <c r="J1424" s="24" t="s">
        <v>56</v>
      </c>
      <c r="K1424" s="15" t="str">
        <f t="shared" si="91"/>
        <v>INSERT INTO UBIGEO (ID_DEP,ID_PRO,ID_DIS,NOMBRE_DEP,NOMBRE_PRO,NOMBRE_DIS) VALUES ('15','08','10','LIMA','HUAURA','SANTA MARIA');</v>
      </c>
    </row>
    <row r="1425" spans="1:11" s="15" customFormat="1" ht="18" customHeight="1" x14ac:dyDescent="0.25">
      <c r="A1425" s="12" t="s">
        <v>3453</v>
      </c>
      <c r="B1425" s="13" t="str">
        <f t="shared" si="88"/>
        <v>15</v>
      </c>
      <c r="C1425" s="13" t="str">
        <f t="shared" si="89"/>
        <v>08</v>
      </c>
      <c r="D1425" s="13" t="str">
        <f t="shared" si="90"/>
        <v>11</v>
      </c>
      <c r="E1425" s="14" t="s">
        <v>377</v>
      </c>
      <c r="F1425" s="13" t="s">
        <v>80</v>
      </c>
      <c r="G1425" s="14" t="s">
        <v>389</v>
      </c>
      <c r="H1425" s="13" t="s">
        <v>4345</v>
      </c>
      <c r="I1425" s="14" t="s">
        <v>3454</v>
      </c>
      <c r="J1425" s="24" t="s">
        <v>61</v>
      </c>
      <c r="K1425" s="15" t="str">
        <f t="shared" si="91"/>
        <v>INSERT INTO UBIGEO (ID_DEP,ID_PRO,ID_DIS,NOMBRE_DEP,NOMBRE_PRO,NOMBRE_DIS) VALUES ('15','08','11','LIMA','HUAURA','SAYAN');</v>
      </c>
    </row>
    <row r="1426" spans="1:11" s="15" customFormat="1" ht="18" customHeight="1" x14ac:dyDescent="0.25">
      <c r="A1426" s="12" t="s">
        <v>3455</v>
      </c>
      <c r="B1426" s="13" t="str">
        <f t="shared" si="88"/>
        <v>15</v>
      </c>
      <c r="C1426" s="13" t="str">
        <f t="shared" si="89"/>
        <v>08</v>
      </c>
      <c r="D1426" s="13" t="str">
        <f t="shared" si="90"/>
        <v>12</v>
      </c>
      <c r="E1426" s="14" t="s">
        <v>377</v>
      </c>
      <c r="F1426" s="13" t="s">
        <v>80</v>
      </c>
      <c r="G1426" s="14" t="s">
        <v>389</v>
      </c>
      <c r="H1426" s="13" t="s">
        <v>4345</v>
      </c>
      <c r="I1426" s="14" t="s">
        <v>3456</v>
      </c>
      <c r="J1426" s="24" t="s">
        <v>66</v>
      </c>
      <c r="K1426" s="15" t="str">
        <f t="shared" si="91"/>
        <v>INSERT INTO UBIGEO (ID_DEP,ID_PRO,ID_DIS,NOMBRE_DEP,NOMBRE_PRO,NOMBRE_DIS) VALUES ('15','08','12','LIMA','HUAURA','VEGUETA');</v>
      </c>
    </row>
    <row r="1427" spans="1:11" s="15" customFormat="1" ht="18" customHeight="1" x14ac:dyDescent="0.25">
      <c r="A1427" s="12" t="s">
        <v>3457</v>
      </c>
      <c r="B1427" s="13" t="str">
        <f t="shared" si="88"/>
        <v>15</v>
      </c>
      <c r="C1427" s="13" t="str">
        <f t="shared" si="89"/>
        <v>09</v>
      </c>
      <c r="D1427" s="13" t="str">
        <f t="shared" si="90"/>
        <v>01</v>
      </c>
      <c r="E1427" s="14" t="s">
        <v>377</v>
      </c>
      <c r="F1427" s="13" t="s">
        <v>80</v>
      </c>
      <c r="G1427" s="14" t="s">
        <v>3458</v>
      </c>
      <c r="H1427" s="13" t="s">
        <v>4346</v>
      </c>
      <c r="I1427" s="14" t="s">
        <v>3458</v>
      </c>
      <c r="J1427" s="24" t="s">
        <v>4338</v>
      </c>
      <c r="K1427" s="15" t="str">
        <f t="shared" si="91"/>
        <v>INSERT INTO UBIGEO (ID_DEP,ID_PRO,ID_DIS,NOMBRE_DEP,NOMBRE_PRO,NOMBRE_DIS) VALUES ('15','09','01','LIMA','OYON','OYON');</v>
      </c>
    </row>
    <row r="1428" spans="1:11" s="15" customFormat="1" ht="18" customHeight="1" x14ac:dyDescent="0.25">
      <c r="A1428" s="12" t="s">
        <v>3459</v>
      </c>
      <c r="B1428" s="13" t="str">
        <f t="shared" si="88"/>
        <v>15</v>
      </c>
      <c r="C1428" s="13" t="str">
        <f t="shared" si="89"/>
        <v>09</v>
      </c>
      <c r="D1428" s="13" t="str">
        <f t="shared" si="90"/>
        <v>02</v>
      </c>
      <c r="E1428" s="14" t="s">
        <v>377</v>
      </c>
      <c r="F1428" s="13" t="s">
        <v>80</v>
      </c>
      <c r="G1428" s="14" t="s">
        <v>3458</v>
      </c>
      <c r="H1428" s="13" t="s">
        <v>4346</v>
      </c>
      <c r="I1428" s="14" t="s">
        <v>3460</v>
      </c>
      <c r="J1428" s="24" t="s">
        <v>4339</v>
      </c>
      <c r="K1428" s="15" t="str">
        <f t="shared" si="91"/>
        <v>INSERT INTO UBIGEO (ID_DEP,ID_PRO,ID_DIS,NOMBRE_DEP,NOMBRE_PRO,NOMBRE_DIS) VALUES ('15','09','02','LIMA','OYON','ANDAJES');</v>
      </c>
    </row>
    <row r="1429" spans="1:11" s="15" customFormat="1" ht="18" customHeight="1" x14ac:dyDescent="0.25">
      <c r="A1429" s="12" t="s">
        <v>3461</v>
      </c>
      <c r="B1429" s="13" t="str">
        <f t="shared" si="88"/>
        <v>15</v>
      </c>
      <c r="C1429" s="13" t="str">
        <f t="shared" si="89"/>
        <v>09</v>
      </c>
      <c r="D1429" s="13" t="str">
        <f t="shared" si="90"/>
        <v>03</v>
      </c>
      <c r="E1429" s="14" t="s">
        <v>377</v>
      </c>
      <c r="F1429" s="13" t="s">
        <v>80</v>
      </c>
      <c r="G1429" s="14" t="s">
        <v>3458</v>
      </c>
      <c r="H1429" s="13" t="s">
        <v>4346</v>
      </c>
      <c r="I1429" s="14" t="s">
        <v>3462</v>
      </c>
      <c r="J1429" s="24" t="s">
        <v>4340</v>
      </c>
      <c r="K1429" s="15" t="str">
        <f t="shared" si="91"/>
        <v>INSERT INTO UBIGEO (ID_DEP,ID_PRO,ID_DIS,NOMBRE_DEP,NOMBRE_PRO,NOMBRE_DIS) VALUES ('15','09','03','LIMA','OYON','CAUJUL');</v>
      </c>
    </row>
    <row r="1430" spans="1:11" s="15" customFormat="1" ht="18" customHeight="1" x14ac:dyDescent="0.25">
      <c r="A1430" s="12" t="s">
        <v>3463</v>
      </c>
      <c r="B1430" s="13" t="str">
        <f t="shared" si="88"/>
        <v>15</v>
      </c>
      <c r="C1430" s="13" t="str">
        <f t="shared" si="89"/>
        <v>09</v>
      </c>
      <c r="D1430" s="13" t="str">
        <f t="shared" si="90"/>
        <v>04</v>
      </c>
      <c r="E1430" s="14" t="s">
        <v>377</v>
      </c>
      <c r="F1430" s="13" t="s">
        <v>80</v>
      </c>
      <c r="G1430" s="14" t="s">
        <v>3458</v>
      </c>
      <c r="H1430" s="13" t="s">
        <v>4346</v>
      </c>
      <c r="I1430" s="14" t="s">
        <v>3464</v>
      </c>
      <c r="J1430" s="24" t="s">
        <v>4341</v>
      </c>
      <c r="K1430" s="15" t="str">
        <f t="shared" si="91"/>
        <v>INSERT INTO UBIGEO (ID_DEP,ID_PRO,ID_DIS,NOMBRE_DEP,NOMBRE_PRO,NOMBRE_DIS) VALUES ('15','09','04','LIMA','OYON','COCHAMARCA');</v>
      </c>
    </row>
    <row r="1431" spans="1:11" s="15" customFormat="1" ht="18" customHeight="1" x14ac:dyDescent="0.25">
      <c r="A1431" s="12" t="s">
        <v>3465</v>
      </c>
      <c r="B1431" s="13" t="str">
        <f t="shared" si="88"/>
        <v>15</v>
      </c>
      <c r="C1431" s="13" t="str">
        <f t="shared" si="89"/>
        <v>09</v>
      </c>
      <c r="D1431" s="13" t="str">
        <f t="shared" si="90"/>
        <v>05</v>
      </c>
      <c r="E1431" s="14" t="s">
        <v>377</v>
      </c>
      <c r="F1431" s="13" t="s">
        <v>80</v>
      </c>
      <c r="G1431" s="14" t="s">
        <v>3458</v>
      </c>
      <c r="H1431" s="13" t="s">
        <v>4346</v>
      </c>
      <c r="I1431" s="14" t="s">
        <v>3466</v>
      </c>
      <c r="J1431" s="24" t="s">
        <v>4342</v>
      </c>
      <c r="K1431" s="15" t="str">
        <f t="shared" si="91"/>
        <v>INSERT INTO UBIGEO (ID_DEP,ID_PRO,ID_DIS,NOMBRE_DEP,NOMBRE_PRO,NOMBRE_DIS) VALUES ('15','09','05','LIMA','OYON','NAVAN');</v>
      </c>
    </row>
    <row r="1432" spans="1:11" s="15" customFormat="1" ht="18" customHeight="1" x14ac:dyDescent="0.25">
      <c r="A1432" s="12" t="s">
        <v>3467</v>
      </c>
      <c r="B1432" s="13" t="str">
        <f t="shared" si="88"/>
        <v>15</v>
      </c>
      <c r="C1432" s="13" t="str">
        <f t="shared" si="89"/>
        <v>09</v>
      </c>
      <c r="D1432" s="13" t="str">
        <f t="shared" si="90"/>
        <v>06</v>
      </c>
      <c r="E1432" s="14" t="s">
        <v>377</v>
      </c>
      <c r="F1432" s="13" t="s">
        <v>80</v>
      </c>
      <c r="G1432" s="14" t="s">
        <v>3458</v>
      </c>
      <c r="H1432" s="13" t="s">
        <v>4346</v>
      </c>
      <c r="I1432" s="14" t="s">
        <v>3468</v>
      </c>
      <c r="J1432" s="24" t="s">
        <v>4343</v>
      </c>
      <c r="K1432" s="15" t="str">
        <f t="shared" si="91"/>
        <v>INSERT INTO UBIGEO (ID_DEP,ID_PRO,ID_DIS,NOMBRE_DEP,NOMBRE_PRO,NOMBRE_DIS) VALUES ('15','09','06','LIMA','OYON','PACHANGARA');</v>
      </c>
    </row>
    <row r="1433" spans="1:11" s="15" customFormat="1" ht="18" customHeight="1" x14ac:dyDescent="0.25">
      <c r="A1433" s="12" t="s">
        <v>3469</v>
      </c>
      <c r="B1433" s="13" t="str">
        <f t="shared" si="88"/>
        <v>15</v>
      </c>
      <c r="C1433" s="13" t="str">
        <f t="shared" si="89"/>
        <v>10</v>
      </c>
      <c r="D1433" s="13" t="str">
        <f t="shared" si="90"/>
        <v>01</v>
      </c>
      <c r="E1433" s="14" t="s">
        <v>377</v>
      </c>
      <c r="F1433" s="13" t="s">
        <v>80</v>
      </c>
      <c r="G1433" s="14" t="s">
        <v>2932</v>
      </c>
      <c r="H1433" s="13" t="s">
        <v>56</v>
      </c>
      <c r="I1433" s="14" t="s">
        <v>2932</v>
      </c>
      <c r="J1433" s="24" t="s">
        <v>4338</v>
      </c>
      <c r="K1433" s="15" t="str">
        <f t="shared" si="91"/>
        <v>INSERT INTO UBIGEO (ID_DEP,ID_PRO,ID_DIS,NOMBRE_DEP,NOMBRE_PRO,NOMBRE_DIS) VALUES ('15','10','01','LIMA','YAUYOS','YAUYOS');</v>
      </c>
    </row>
    <row r="1434" spans="1:11" s="15" customFormat="1" ht="18" customHeight="1" x14ac:dyDescent="0.25">
      <c r="A1434" s="12" t="s">
        <v>3470</v>
      </c>
      <c r="B1434" s="13" t="str">
        <f t="shared" si="88"/>
        <v>15</v>
      </c>
      <c r="C1434" s="13" t="str">
        <f t="shared" si="89"/>
        <v>10</v>
      </c>
      <c r="D1434" s="13" t="str">
        <f t="shared" si="90"/>
        <v>02</v>
      </c>
      <c r="E1434" s="14" t="s">
        <v>377</v>
      </c>
      <c r="F1434" s="13" t="s">
        <v>80</v>
      </c>
      <c r="G1434" s="14" t="s">
        <v>2932</v>
      </c>
      <c r="H1434" s="13" t="s">
        <v>56</v>
      </c>
      <c r="I1434" s="14" t="s">
        <v>3471</v>
      </c>
      <c r="J1434" s="24" t="s">
        <v>4339</v>
      </c>
      <c r="K1434" s="15" t="str">
        <f t="shared" si="91"/>
        <v>INSERT INTO UBIGEO (ID_DEP,ID_PRO,ID_DIS,NOMBRE_DEP,NOMBRE_PRO,NOMBRE_DIS) VALUES ('15','10','02','LIMA','YAUYOS','ALIS');</v>
      </c>
    </row>
    <row r="1435" spans="1:11" s="15" customFormat="1" ht="18" customHeight="1" x14ac:dyDescent="0.25">
      <c r="A1435" s="12" t="s">
        <v>3472</v>
      </c>
      <c r="B1435" s="13" t="str">
        <f t="shared" si="88"/>
        <v>15</v>
      </c>
      <c r="C1435" s="13" t="str">
        <f t="shared" si="89"/>
        <v>10</v>
      </c>
      <c r="D1435" s="13" t="str">
        <f t="shared" si="90"/>
        <v>03</v>
      </c>
      <c r="E1435" s="14" t="s">
        <v>377</v>
      </c>
      <c r="F1435" s="13" t="s">
        <v>80</v>
      </c>
      <c r="G1435" s="14" t="s">
        <v>2932</v>
      </c>
      <c r="H1435" s="13" t="s">
        <v>56</v>
      </c>
      <c r="I1435" s="14" t="s">
        <v>3473</v>
      </c>
      <c r="J1435" s="24" t="s">
        <v>4340</v>
      </c>
      <c r="K1435" s="15" t="str">
        <f t="shared" si="91"/>
        <v>INSERT INTO UBIGEO (ID_DEP,ID_PRO,ID_DIS,NOMBRE_DEP,NOMBRE_PRO,NOMBRE_DIS) VALUES ('15','10','03','LIMA','YAUYOS','ALLAUCA');</v>
      </c>
    </row>
    <row r="1436" spans="1:11" s="15" customFormat="1" ht="18" customHeight="1" x14ac:dyDescent="0.25">
      <c r="A1436" s="12" t="s">
        <v>3474</v>
      </c>
      <c r="B1436" s="13" t="str">
        <f t="shared" si="88"/>
        <v>15</v>
      </c>
      <c r="C1436" s="13" t="str">
        <f t="shared" si="89"/>
        <v>10</v>
      </c>
      <c r="D1436" s="13" t="str">
        <f t="shared" si="90"/>
        <v>04</v>
      </c>
      <c r="E1436" s="14" t="s">
        <v>377</v>
      </c>
      <c r="F1436" s="13" t="s">
        <v>80</v>
      </c>
      <c r="G1436" s="14" t="s">
        <v>2932</v>
      </c>
      <c r="H1436" s="13" t="s">
        <v>56</v>
      </c>
      <c r="I1436" s="14" t="s">
        <v>3475</v>
      </c>
      <c r="J1436" s="24" t="s">
        <v>4341</v>
      </c>
      <c r="K1436" s="15" t="str">
        <f t="shared" si="91"/>
        <v>INSERT INTO UBIGEO (ID_DEP,ID_PRO,ID_DIS,NOMBRE_DEP,NOMBRE_PRO,NOMBRE_DIS) VALUES ('15','10','04','LIMA','YAUYOS','AYAVIRI');</v>
      </c>
    </row>
    <row r="1437" spans="1:11" s="15" customFormat="1" ht="18" customHeight="1" x14ac:dyDescent="0.25">
      <c r="A1437" s="12" t="s">
        <v>3476</v>
      </c>
      <c r="B1437" s="13" t="str">
        <f t="shared" si="88"/>
        <v>15</v>
      </c>
      <c r="C1437" s="13" t="str">
        <f t="shared" si="89"/>
        <v>10</v>
      </c>
      <c r="D1437" s="13" t="str">
        <f t="shared" si="90"/>
        <v>05</v>
      </c>
      <c r="E1437" s="14" t="s">
        <v>377</v>
      </c>
      <c r="F1437" s="13" t="s">
        <v>80</v>
      </c>
      <c r="G1437" s="14" t="s">
        <v>2932</v>
      </c>
      <c r="H1437" s="13" t="s">
        <v>56</v>
      </c>
      <c r="I1437" s="14" t="s">
        <v>3477</v>
      </c>
      <c r="J1437" s="24" t="s">
        <v>4342</v>
      </c>
      <c r="K1437" s="15" t="str">
        <f t="shared" si="91"/>
        <v>INSERT INTO UBIGEO (ID_DEP,ID_PRO,ID_DIS,NOMBRE_DEP,NOMBRE_PRO,NOMBRE_DIS) VALUES ('15','10','05','LIMA','YAUYOS','AZANGARO');</v>
      </c>
    </row>
    <row r="1438" spans="1:11" s="15" customFormat="1" ht="18" customHeight="1" x14ac:dyDescent="0.25">
      <c r="A1438" s="12" t="s">
        <v>3478</v>
      </c>
      <c r="B1438" s="13" t="str">
        <f t="shared" si="88"/>
        <v>15</v>
      </c>
      <c r="C1438" s="13" t="str">
        <f t="shared" si="89"/>
        <v>10</v>
      </c>
      <c r="D1438" s="13" t="str">
        <f t="shared" si="90"/>
        <v>06</v>
      </c>
      <c r="E1438" s="14" t="s">
        <v>377</v>
      </c>
      <c r="F1438" s="13" t="s">
        <v>80</v>
      </c>
      <c r="G1438" s="14" t="s">
        <v>2932</v>
      </c>
      <c r="H1438" s="13" t="s">
        <v>56</v>
      </c>
      <c r="I1438" s="14" t="s">
        <v>3479</v>
      </c>
      <c r="J1438" s="24" t="s">
        <v>4343</v>
      </c>
      <c r="K1438" s="15" t="str">
        <f t="shared" si="91"/>
        <v>INSERT INTO UBIGEO (ID_DEP,ID_PRO,ID_DIS,NOMBRE_DEP,NOMBRE_PRO,NOMBRE_DIS) VALUES ('15','10','06','LIMA','YAUYOS','CACRA');</v>
      </c>
    </row>
    <row r="1439" spans="1:11" s="15" customFormat="1" ht="18" customHeight="1" x14ac:dyDescent="0.25">
      <c r="A1439" s="12" t="s">
        <v>3480</v>
      </c>
      <c r="B1439" s="13" t="str">
        <f t="shared" si="88"/>
        <v>15</v>
      </c>
      <c r="C1439" s="13" t="str">
        <f t="shared" si="89"/>
        <v>10</v>
      </c>
      <c r="D1439" s="13" t="str">
        <f t="shared" si="90"/>
        <v>07</v>
      </c>
      <c r="E1439" s="14" t="s">
        <v>377</v>
      </c>
      <c r="F1439" s="13" t="s">
        <v>80</v>
      </c>
      <c r="G1439" s="14" t="s">
        <v>2932</v>
      </c>
      <c r="H1439" s="13" t="s">
        <v>56</v>
      </c>
      <c r="I1439" s="14" t="s">
        <v>3481</v>
      </c>
      <c r="J1439" s="24" t="s">
        <v>4344</v>
      </c>
      <c r="K1439" s="15" t="str">
        <f t="shared" si="91"/>
        <v>INSERT INTO UBIGEO (ID_DEP,ID_PRO,ID_DIS,NOMBRE_DEP,NOMBRE_PRO,NOMBRE_DIS) VALUES ('15','10','07','LIMA','YAUYOS','CARANIA');</v>
      </c>
    </row>
    <row r="1440" spans="1:11" s="15" customFormat="1" ht="18" customHeight="1" x14ac:dyDescent="0.25">
      <c r="A1440" s="12" t="s">
        <v>3482</v>
      </c>
      <c r="B1440" s="13" t="str">
        <f t="shared" si="88"/>
        <v>15</v>
      </c>
      <c r="C1440" s="13" t="str">
        <f t="shared" si="89"/>
        <v>10</v>
      </c>
      <c r="D1440" s="13" t="str">
        <f t="shared" si="90"/>
        <v>08</v>
      </c>
      <c r="E1440" s="14" t="s">
        <v>377</v>
      </c>
      <c r="F1440" s="13" t="s">
        <v>80</v>
      </c>
      <c r="G1440" s="14" t="s">
        <v>2932</v>
      </c>
      <c r="H1440" s="13" t="s">
        <v>56</v>
      </c>
      <c r="I1440" s="14" t="s">
        <v>3483</v>
      </c>
      <c r="J1440" s="24" t="s">
        <v>4345</v>
      </c>
      <c r="K1440" s="15" t="str">
        <f t="shared" si="91"/>
        <v>INSERT INTO UBIGEO (ID_DEP,ID_PRO,ID_DIS,NOMBRE_DEP,NOMBRE_PRO,NOMBRE_DIS) VALUES ('15','10','08','LIMA','YAUYOS','CATAHUASI');</v>
      </c>
    </row>
    <row r="1441" spans="1:11" s="15" customFormat="1" ht="18" customHeight="1" x14ac:dyDescent="0.25">
      <c r="A1441" s="12" t="s">
        <v>3484</v>
      </c>
      <c r="B1441" s="13" t="str">
        <f t="shared" si="88"/>
        <v>15</v>
      </c>
      <c r="C1441" s="13" t="str">
        <f t="shared" si="89"/>
        <v>10</v>
      </c>
      <c r="D1441" s="13" t="str">
        <f t="shared" si="90"/>
        <v>09</v>
      </c>
      <c r="E1441" s="14" t="s">
        <v>377</v>
      </c>
      <c r="F1441" s="13" t="s">
        <v>80</v>
      </c>
      <c r="G1441" s="14" t="s">
        <v>2932</v>
      </c>
      <c r="H1441" s="13" t="s">
        <v>56</v>
      </c>
      <c r="I1441" s="14" t="s">
        <v>3485</v>
      </c>
      <c r="J1441" s="24" t="s">
        <v>4346</v>
      </c>
      <c r="K1441" s="15" t="str">
        <f t="shared" si="91"/>
        <v>INSERT INTO UBIGEO (ID_DEP,ID_PRO,ID_DIS,NOMBRE_DEP,NOMBRE_PRO,NOMBRE_DIS) VALUES ('15','10','09','LIMA','YAUYOS','CHOCOS');</v>
      </c>
    </row>
    <row r="1442" spans="1:11" s="15" customFormat="1" ht="18" customHeight="1" x14ac:dyDescent="0.25">
      <c r="A1442" s="12" t="s">
        <v>3486</v>
      </c>
      <c r="B1442" s="13" t="str">
        <f t="shared" si="88"/>
        <v>15</v>
      </c>
      <c r="C1442" s="13" t="str">
        <f t="shared" si="89"/>
        <v>10</v>
      </c>
      <c r="D1442" s="13" t="str">
        <f t="shared" si="90"/>
        <v>10</v>
      </c>
      <c r="E1442" s="14" t="s">
        <v>377</v>
      </c>
      <c r="F1442" s="13" t="s">
        <v>80</v>
      </c>
      <c r="G1442" s="14" t="s">
        <v>2932</v>
      </c>
      <c r="H1442" s="13" t="s">
        <v>56</v>
      </c>
      <c r="I1442" s="14" t="s">
        <v>1147</v>
      </c>
      <c r="J1442" s="24" t="s">
        <v>56</v>
      </c>
      <c r="K1442" s="15" t="str">
        <f t="shared" si="91"/>
        <v>INSERT INTO UBIGEO (ID_DEP,ID_PRO,ID_DIS,NOMBRE_DEP,NOMBRE_PRO,NOMBRE_DIS) VALUES ('15','10','10','LIMA','YAUYOS','COCHAS');</v>
      </c>
    </row>
    <row r="1443" spans="1:11" s="15" customFormat="1" ht="18" customHeight="1" x14ac:dyDescent="0.25">
      <c r="A1443" s="12" t="s">
        <v>3487</v>
      </c>
      <c r="B1443" s="13" t="str">
        <f t="shared" si="88"/>
        <v>15</v>
      </c>
      <c r="C1443" s="13" t="str">
        <f t="shared" si="89"/>
        <v>10</v>
      </c>
      <c r="D1443" s="13" t="str">
        <f t="shared" si="90"/>
        <v>11</v>
      </c>
      <c r="E1443" s="14" t="s">
        <v>377</v>
      </c>
      <c r="F1443" s="13" t="s">
        <v>80</v>
      </c>
      <c r="G1443" s="14" t="s">
        <v>2932</v>
      </c>
      <c r="H1443" s="13" t="s">
        <v>56</v>
      </c>
      <c r="I1443" s="14" t="s">
        <v>3488</v>
      </c>
      <c r="J1443" s="24" t="s">
        <v>61</v>
      </c>
      <c r="K1443" s="15" t="str">
        <f t="shared" si="91"/>
        <v>INSERT INTO UBIGEO (ID_DEP,ID_PRO,ID_DIS,NOMBRE_DEP,NOMBRE_PRO,NOMBRE_DIS) VALUES ('15','10','11','LIMA','YAUYOS','COLONIA');</v>
      </c>
    </row>
    <row r="1444" spans="1:11" s="15" customFormat="1" ht="18" customHeight="1" x14ac:dyDescent="0.25">
      <c r="A1444" s="12" t="s">
        <v>3489</v>
      </c>
      <c r="B1444" s="13" t="str">
        <f t="shared" si="88"/>
        <v>15</v>
      </c>
      <c r="C1444" s="13" t="str">
        <f t="shared" si="89"/>
        <v>10</v>
      </c>
      <c r="D1444" s="13" t="str">
        <f t="shared" si="90"/>
        <v>12</v>
      </c>
      <c r="E1444" s="14" t="s">
        <v>377</v>
      </c>
      <c r="F1444" s="13" t="s">
        <v>80</v>
      </c>
      <c r="G1444" s="14" t="s">
        <v>2932</v>
      </c>
      <c r="H1444" s="13" t="s">
        <v>56</v>
      </c>
      <c r="I1444" s="14" t="s">
        <v>3490</v>
      </c>
      <c r="J1444" s="24" t="s">
        <v>66</v>
      </c>
      <c r="K1444" s="15" t="str">
        <f t="shared" si="91"/>
        <v>INSERT INTO UBIGEO (ID_DEP,ID_PRO,ID_DIS,NOMBRE_DEP,NOMBRE_PRO,NOMBRE_DIS) VALUES ('15','10','12','LIMA','YAUYOS','HONGOS');</v>
      </c>
    </row>
    <row r="1445" spans="1:11" s="15" customFormat="1" ht="18" customHeight="1" x14ac:dyDescent="0.25">
      <c r="A1445" s="12" t="s">
        <v>3491</v>
      </c>
      <c r="B1445" s="13" t="str">
        <f t="shared" si="88"/>
        <v>15</v>
      </c>
      <c r="C1445" s="13" t="str">
        <f t="shared" si="89"/>
        <v>10</v>
      </c>
      <c r="D1445" s="13" t="str">
        <f t="shared" si="90"/>
        <v>13</v>
      </c>
      <c r="E1445" s="14" t="s">
        <v>377</v>
      </c>
      <c r="F1445" s="13" t="s">
        <v>80</v>
      </c>
      <c r="G1445" s="14" t="s">
        <v>2932</v>
      </c>
      <c r="H1445" s="13" t="s">
        <v>56</v>
      </c>
      <c r="I1445" s="14" t="s">
        <v>3492</v>
      </c>
      <c r="J1445" s="24" t="s">
        <v>70</v>
      </c>
      <c r="K1445" s="15" t="str">
        <f t="shared" si="91"/>
        <v>INSERT INTO UBIGEO (ID_DEP,ID_PRO,ID_DIS,NOMBRE_DEP,NOMBRE_PRO,NOMBRE_DIS) VALUES ('15','10','13','LIMA','YAUYOS','HUAMPARA');</v>
      </c>
    </row>
    <row r="1446" spans="1:11" s="15" customFormat="1" ht="18" customHeight="1" x14ac:dyDescent="0.25">
      <c r="A1446" s="12" t="s">
        <v>3493</v>
      </c>
      <c r="B1446" s="13" t="str">
        <f t="shared" si="88"/>
        <v>15</v>
      </c>
      <c r="C1446" s="13" t="str">
        <f t="shared" si="89"/>
        <v>10</v>
      </c>
      <c r="D1446" s="13" t="str">
        <f t="shared" si="90"/>
        <v>14</v>
      </c>
      <c r="E1446" s="14" t="s">
        <v>377</v>
      </c>
      <c r="F1446" s="13" t="s">
        <v>80</v>
      </c>
      <c r="G1446" s="14" t="s">
        <v>2932</v>
      </c>
      <c r="H1446" s="13" t="s">
        <v>56</v>
      </c>
      <c r="I1446" s="14" t="s">
        <v>3494</v>
      </c>
      <c r="J1446" s="24" t="s">
        <v>76</v>
      </c>
      <c r="K1446" s="15" t="str">
        <f t="shared" si="91"/>
        <v>INSERT INTO UBIGEO (ID_DEP,ID_PRO,ID_DIS,NOMBRE_DEP,NOMBRE_PRO,NOMBRE_DIS) VALUES ('15','10','14','LIMA','YAUYOS','HUANCAYA');</v>
      </c>
    </row>
    <row r="1447" spans="1:11" s="15" customFormat="1" ht="18" customHeight="1" x14ac:dyDescent="0.25">
      <c r="A1447" s="12" t="s">
        <v>3495</v>
      </c>
      <c r="B1447" s="13" t="str">
        <f t="shared" si="88"/>
        <v>15</v>
      </c>
      <c r="C1447" s="13" t="str">
        <f t="shared" si="89"/>
        <v>10</v>
      </c>
      <c r="D1447" s="13" t="str">
        <f t="shared" si="90"/>
        <v>15</v>
      </c>
      <c r="E1447" s="14" t="s">
        <v>377</v>
      </c>
      <c r="F1447" s="13" t="s">
        <v>80</v>
      </c>
      <c r="G1447" s="14" t="s">
        <v>2932</v>
      </c>
      <c r="H1447" s="13" t="s">
        <v>56</v>
      </c>
      <c r="I1447" s="14" t="s">
        <v>3496</v>
      </c>
      <c r="J1447" s="24" t="s">
        <v>80</v>
      </c>
      <c r="K1447" s="15" t="str">
        <f t="shared" si="91"/>
        <v>INSERT INTO UBIGEO (ID_DEP,ID_PRO,ID_DIS,NOMBRE_DEP,NOMBRE_PRO,NOMBRE_DIS) VALUES ('15','10','15','LIMA','YAUYOS','HUANGASCAR');</v>
      </c>
    </row>
    <row r="1448" spans="1:11" s="15" customFormat="1" ht="18" customHeight="1" x14ac:dyDescent="0.25">
      <c r="A1448" s="12" t="s">
        <v>3497</v>
      </c>
      <c r="B1448" s="13" t="str">
        <f t="shared" si="88"/>
        <v>15</v>
      </c>
      <c r="C1448" s="13" t="str">
        <f t="shared" si="89"/>
        <v>10</v>
      </c>
      <c r="D1448" s="13" t="str">
        <f t="shared" si="90"/>
        <v>16</v>
      </c>
      <c r="E1448" s="14" t="s">
        <v>377</v>
      </c>
      <c r="F1448" s="13" t="s">
        <v>80</v>
      </c>
      <c r="G1448" s="14" t="s">
        <v>2932</v>
      </c>
      <c r="H1448" s="13" t="s">
        <v>56</v>
      </c>
      <c r="I1448" s="14" t="s">
        <v>3498</v>
      </c>
      <c r="J1448" s="24" t="s">
        <v>84</v>
      </c>
      <c r="K1448" s="15" t="str">
        <f t="shared" si="91"/>
        <v>INSERT INTO UBIGEO (ID_DEP,ID_PRO,ID_DIS,NOMBRE_DEP,NOMBRE_PRO,NOMBRE_DIS) VALUES ('15','10','16','LIMA','YAUYOS','HUANTAN');</v>
      </c>
    </row>
    <row r="1449" spans="1:11" s="15" customFormat="1" ht="18" customHeight="1" x14ac:dyDescent="0.25">
      <c r="A1449" s="12" t="s">
        <v>3499</v>
      </c>
      <c r="B1449" s="13" t="str">
        <f t="shared" si="88"/>
        <v>15</v>
      </c>
      <c r="C1449" s="13" t="str">
        <f t="shared" si="89"/>
        <v>10</v>
      </c>
      <c r="D1449" s="13" t="str">
        <f t="shared" si="90"/>
        <v>17</v>
      </c>
      <c r="E1449" s="14" t="s">
        <v>377</v>
      </c>
      <c r="F1449" s="13" t="s">
        <v>80</v>
      </c>
      <c r="G1449" s="14" t="s">
        <v>2932</v>
      </c>
      <c r="H1449" s="13" t="s">
        <v>56</v>
      </c>
      <c r="I1449" s="14" t="s">
        <v>3500</v>
      </c>
      <c r="J1449" s="24" t="s">
        <v>88</v>
      </c>
      <c r="K1449" s="15" t="str">
        <f t="shared" si="91"/>
        <v>INSERT INTO UBIGEO (ID_DEP,ID_PRO,ID_DIS,NOMBRE_DEP,NOMBRE_PRO,NOMBRE_DIS) VALUES ('15','10','17','LIMA','YAUYOS','HUAÑEC');</v>
      </c>
    </row>
    <row r="1450" spans="1:11" s="15" customFormat="1" ht="18" customHeight="1" x14ac:dyDescent="0.25">
      <c r="A1450" s="12" t="s">
        <v>3501</v>
      </c>
      <c r="B1450" s="13" t="str">
        <f t="shared" si="88"/>
        <v>15</v>
      </c>
      <c r="C1450" s="13" t="str">
        <f t="shared" si="89"/>
        <v>10</v>
      </c>
      <c r="D1450" s="13" t="str">
        <f t="shared" si="90"/>
        <v>18</v>
      </c>
      <c r="E1450" s="14" t="s">
        <v>377</v>
      </c>
      <c r="F1450" s="13" t="s">
        <v>80</v>
      </c>
      <c r="G1450" s="14" t="s">
        <v>2932</v>
      </c>
      <c r="H1450" s="13" t="s">
        <v>56</v>
      </c>
      <c r="I1450" s="14" t="s">
        <v>3502</v>
      </c>
      <c r="J1450" s="24" t="s">
        <v>92</v>
      </c>
      <c r="K1450" s="15" t="str">
        <f t="shared" si="91"/>
        <v>INSERT INTO UBIGEO (ID_DEP,ID_PRO,ID_DIS,NOMBRE_DEP,NOMBRE_PRO,NOMBRE_DIS) VALUES ('15','10','18','LIMA','YAUYOS','LARAOS');</v>
      </c>
    </row>
    <row r="1451" spans="1:11" s="15" customFormat="1" ht="18" customHeight="1" x14ac:dyDescent="0.25">
      <c r="A1451" s="12" t="s">
        <v>3503</v>
      </c>
      <c r="B1451" s="13" t="str">
        <f t="shared" si="88"/>
        <v>15</v>
      </c>
      <c r="C1451" s="13" t="str">
        <f t="shared" si="89"/>
        <v>10</v>
      </c>
      <c r="D1451" s="13" t="str">
        <f t="shared" si="90"/>
        <v>19</v>
      </c>
      <c r="E1451" s="14" t="s">
        <v>377</v>
      </c>
      <c r="F1451" s="13" t="s">
        <v>80</v>
      </c>
      <c r="G1451" s="14" t="s">
        <v>2932</v>
      </c>
      <c r="H1451" s="13" t="s">
        <v>56</v>
      </c>
      <c r="I1451" s="14" t="s">
        <v>3504</v>
      </c>
      <c r="J1451" s="24" t="s">
        <v>96</v>
      </c>
      <c r="K1451" s="15" t="str">
        <f t="shared" si="91"/>
        <v>INSERT INTO UBIGEO (ID_DEP,ID_PRO,ID_DIS,NOMBRE_DEP,NOMBRE_PRO,NOMBRE_DIS) VALUES ('15','10','19','LIMA','YAUYOS','LINCHA');</v>
      </c>
    </row>
    <row r="1452" spans="1:11" s="15" customFormat="1" ht="18" customHeight="1" x14ac:dyDescent="0.25">
      <c r="A1452" s="12" t="s">
        <v>3505</v>
      </c>
      <c r="B1452" s="13" t="str">
        <f t="shared" si="88"/>
        <v>15</v>
      </c>
      <c r="C1452" s="13" t="str">
        <f t="shared" si="89"/>
        <v>10</v>
      </c>
      <c r="D1452" s="13" t="str">
        <f t="shared" si="90"/>
        <v>20</v>
      </c>
      <c r="E1452" s="14" t="s">
        <v>377</v>
      </c>
      <c r="F1452" s="13" t="s">
        <v>80</v>
      </c>
      <c r="G1452" s="14" t="s">
        <v>2932</v>
      </c>
      <c r="H1452" s="13" t="s">
        <v>56</v>
      </c>
      <c r="I1452" s="14" t="s">
        <v>3506</v>
      </c>
      <c r="J1452" s="24" t="s">
        <v>100</v>
      </c>
      <c r="K1452" s="15" t="str">
        <f t="shared" si="91"/>
        <v>INSERT INTO UBIGEO (ID_DEP,ID_PRO,ID_DIS,NOMBRE_DEP,NOMBRE_PRO,NOMBRE_DIS) VALUES ('15','10','20','LIMA','YAUYOS','MADEAN');</v>
      </c>
    </row>
    <row r="1453" spans="1:11" s="15" customFormat="1" ht="18" customHeight="1" x14ac:dyDescent="0.25">
      <c r="A1453" s="12" t="s">
        <v>3507</v>
      </c>
      <c r="B1453" s="13" t="str">
        <f t="shared" si="88"/>
        <v>15</v>
      </c>
      <c r="C1453" s="13" t="str">
        <f t="shared" si="89"/>
        <v>10</v>
      </c>
      <c r="D1453" s="13" t="str">
        <f t="shared" si="90"/>
        <v>21</v>
      </c>
      <c r="E1453" s="14" t="s">
        <v>377</v>
      </c>
      <c r="F1453" s="13" t="s">
        <v>80</v>
      </c>
      <c r="G1453" s="14" t="s">
        <v>2932</v>
      </c>
      <c r="H1453" s="13" t="s">
        <v>56</v>
      </c>
      <c r="I1453" s="14" t="s">
        <v>1442</v>
      </c>
      <c r="J1453" s="24" t="s">
        <v>104</v>
      </c>
      <c r="K1453" s="15" t="str">
        <f t="shared" si="91"/>
        <v>INSERT INTO UBIGEO (ID_DEP,ID_PRO,ID_DIS,NOMBRE_DEP,NOMBRE_PRO,NOMBRE_DIS) VALUES ('15','10','21','LIMA','YAUYOS','MIRAFLORES');</v>
      </c>
    </row>
    <row r="1454" spans="1:11" s="15" customFormat="1" ht="18" customHeight="1" x14ac:dyDescent="0.25">
      <c r="A1454" s="12" t="s">
        <v>3508</v>
      </c>
      <c r="B1454" s="13" t="str">
        <f t="shared" si="88"/>
        <v>15</v>
      </c>
      <c r="C1454" s="13" t="str">
        <f t="shared" si="89"/>
        <v>10</v>
      </c>
      <c r="D1454" s="13" t="str">
        <f t="shared" si="90"/>
        <v>22</v>
      </c>
      <c r="E1454" s="14" t="s">
        <v>377</v>
      </c>
      <c r="F1454" s="13" t="s">
        <v>80</v>
      </c>
      <c r="G1454" s="14" t="s">
        <v>2932</v>
      </c>
      <c r="H1454" s="13" t="s">
        <v>56</v>
      </c>
      <c r="I1454" s="14" t="s">
        <v>3509</v>
      </c>
      <c r="J1454" s="24" t="s">
        <v>111</v>
      </c>
      <c r="K1454" s="15" t="str">
        <f t="shared" si="91"/>
        <v>INSERT INTO UBIGEO (ID_DEP,ID_PRO,ID_DIS,NOMBRE_DEP,NOMBRE_PRO,NOMBRE_DIS) VALUES ('15','10','22','LIMA','YAUYOS','OMAS');</v>
      </c>
    </row>
    <row r="1455" spans="1:11" s="15" customFormat="1" ht="18" customHeight="1" x14ac:dyDescent="0.25">
      <c r="A1455" s="12" t="s">
        <v>3510</v>
      </c>
      <c r="B1455" s="13" t="str">
        <f t="shared" si="88"/>
        <v>15</v>
      </c>
      <c r="C1455" s="13" t="str">
        <f t="shared" si="89"/>
        <v>10</v>
      </c>
      <c r="D1455" s="13" t="str">
        <f t="shared" si="90"/>
        <v>23</v>
      </c>
      <c r="E1455" s="14" t="s">
        <v>377</v>
      </c>
      <c r="F1455" s="13" t="s">
        <v>80</v>
      </c>
      <c r="G1455" s="14" t="s">
        <v>2932</v>
      </c>
      <c r="H1455" s="13" t="s">
        <v>56</v>
      </c>
      <c r="I1455" s="14" t="s">
        <v>3511</v>
      </c>
      <c r="J1455" s="24" t="s">
        <v>115</v>
      </c>
      <c r="K1455" s="15" t="str">
        <f t="shared" si="91"/>
        <v>INSERT INTO UBIGEO (ID_DEP,ID_PRO,ID_DIS,NOMBRE_DEP,NOMBRE_PRO,NOMBRE_DIS) VALUES ('15','10','23','LIMA','YAUYOS','PUTINZA');</v>
      </c>
    </row>
    <row r="1456" spans="1:11" s="15" customFormat="1" ht="18" customHeight="1" x14ac:dyDescent="0.25">
      <c r="A1456" s="12" t="s">
        <v>3512</v>
      </c>
      <c r="B1456" s="13" t="str">
        <f t="shared" si="88"/>
        <v>15</v>
      </c>
      <c r="C1456" s="13" t="str">
        <f t="shared" si="89"/>
        <v>10</v>
      </c>
      <c r="D1456" s="13" t="str">
        <f t="shared" si="90"/>
        <v>24</v>
      </c>
      <c r="E1456" s="14" t="s">
        <v>377</v>
      </c>
      <c r="F1456" s="13" t="s">
        <v>80</v>
      </c>
      <c r="G1456" s="14" t="s">
        <v>2932</v>
      </c>
      <c r="H1456" s="13" t="s">
        <v>56</v>
      </c>
      <c r="I1456" s="14" t="s">
        <v>3513</v>
      </c>
      <c r="J1456" s="24" t="s">
        <v>119</v>
      </c>
      <c r="K1456" s="15" t="str">
        <f t="shared" si="91"/>
        <v>INSERT INTO UBIGEO (ID_DEP,ID_PRO,ID_DIS,NOMBRE_DEP,NOMBRE_PRO,NOMBRE_DIS) VALUES ('15','10','24','LIMA','YAUYOS','QUINCHES');</v>
      </c>
    </row>
    <row r="1457" spans="1:11" s="15" customFormat="1" ht="18" customHeight="1" x14ac:dyDescent="0.25">
      <c r="A1457" s="12" t="s">
        <v>3514</v>
      </c>
      <c r="B1457" s="13" t="str">
        <f t="shared" si="88"/>
        <v>15</v>
      </c>
      <c r="C1457" s="13" t="str">
        <f t="shared" si="89"/>
        <v>10</v>
      </c>
      <c r="D1457" s="13" t="str">
        <f t="shared" si="90"/>
        <v>25</v>
      </c>
      <c r="E1457" s="14" t="s">
        <v>377</v>
      </c>
      <c r="F1457" s="13" t="s">
        <v>80</v>
      </c>
      <c r="G1457" s="14" t="s">
        <v>2932</v>
      </c>
      <c r="H1457" s="13" t="s">
        <v>56</v>
      </c>
      <c r="I1457" s="14" t="s">
        <v>3515</v>
      </c>
      <c r="J1457" s="24" t="s">
        <v>123</v>
      </c>
      <c r="K1457" s="15" t="str">
        <f t="shared" si="91"/>
        <v>INSERT INTO UBIGEO (ID_DEP,ID_PRO,ID_DIS,NOMBRE_DEP,NOMBRE_PRO,NOMBRE_DIS) VALUES ('15','10','25','LIMA','YAUYOS','QUINOCAY');</v>
      </c>
    </row>
    <row r="1458" spans="1:11" s="15" customFormat="1" ht="18" customHeight="1" x14ac:dyDescent="0.25">
      <c r="A1458" s="12" t="s">
        <v>3516</v>
      </c>
      <c r="B1458" s="13" t="str">
        <f t="shared" si="88"/>
        <v>15</v>
      </c>
      <c r="C1458" s="13" t="str">
        <f t="shared" si="89"/>
        <v>10</v>
      </c>
      <c r="D1458" s="13" t="str">
        <f t="shared" si="90"/>
        <v>26</v>
      </c>
      <c r="E1458" s="14" t="s">
        <v>377</v>
      </c>
      <c r="F1458" s="13" t="s">
        <v>80</v>
      </c>
      <c r="G1458" s="14" t="s">
        <v>2932</v>
      </c>
      <c r="H1458" s="13" t="s">
        <v>56</v>
      </c>
      <c r="I1458" s="14" t="s">
        <v>3517</v>
      </c>
      <c r="J1458" s="24" t="s">
        <v>128</v>
      </c>
      <c r="K1458" s="15" t="str">
        <f t="shared" si="91"/>
        <v>INSERT INTO UBIGEO (ID_DEP,ID_PRO,ID_DIS,NOMBRE_DEP,NOMBRE_PRO,NOMBRE_DIS) VALUES ('15','10','26','LIMA','YAUYOS','SAN JOAQUIN');</v>
      </c>
    </row>
    <row r="1459" spans="1:11" s="15" customFormat="1" ht="18" customHeight="1" x14ac:dyDescent="0.25">
      <c r="A1459" s="12" t="s">
        <v>3518</v>
      </c>
      <c r="B1459" s="13" t="str">
        <f t="shared" si="88"/>
        <v>15</v>
      </c>
      <c r="C1459" s="13" t="str">
        <f t="shared" si="89"/>
        <v>10</v>
      </c>
      <c r="D1459" s="13" t="str">
        <f t="shared" si="90"/>
        <v>27</v>
      </c>
      <c r="E1459" s="14" t="s">
        <v>377</v>
      </c>
      <c r="F1459" s="13" t="s">
        <v>80</v>
      </c>
      <c r="G1459" s="14" t="s">
        <v>2932</v>
      </c>
      <c r="H1459" s="13" t="s">
        <v>56</v>
      </c>
      <c r="I1459" s="14" t="s">
        <v>3519</v>
      </c>
      <c r="J1459" s="24" t="s">
        <v>131</v>
      </c>
      <c r="K1459" s="15" t="str">
        <f t="shared" si="91"/>
        <v>INSERT INTO UBIGEO (ID_DEP,ID_PRO,ID_DIS,NOMBRE_DEP,NOMBRE_PRO,NOMBRE_DIS) VALUES ('15','10','27','LIMA','YAUYOS','SAN PEDRO DE PILAS');</v>
      </c>
    </row>
    <row r="1460" spans="1:11" s="15" customFormat="1" ht="18" customHeight="1" x14ac:dyDescent="0.25">
      <c r="A1460" s="12" t="s">
        <v>3520</v>
      </c>
      <c r="B1460" s="13" t="str">
        <f t="shared" si="88"/>
        <v>15</v>
      </c>
      <c r="C1460" s="13" t="str">
        <f t="shared" si="89"/>
        <v>10</v>
      </c>
      <c r="D1460" s="13" t="str">
        <f t="shared" si="90"/>
        <v>28</v>
      </c>
      <c r="E1460" s="14" t="s">
        <v>377</v>
      </c>
      <c r="F1460" s="13" t="s">
        <v>80</v>
      </c>
      <c r="G1460" s="14" t="s">
        <v>2932</v>
      </c>
      <c r="H1460" s="13" t="s">
        <v>56</v>
      </c>
      <c r="I1460" s="14" t="s">
        <v>3521</v>
      </c>
      <c r="J1460" s="24" t="s">
        <v>136</v>
      </c>
      <c r="K1460" s="15" t="str">
        <f t="shared" si="91"/>
        <v>INSERT INTO UBIGEO (ID_DEP,ID_PRO,ID_DIS,NOMBRE_DEP,NOMBRE_PRO,NOMBRE_DIS) VALUES ('15','10','28','LIMA','YAUYOS','TANTA');</v>
      </c>
    </row>
    <row r="1461" spans="1:11" s="15" customFormat="1" ht="18" customHeight="1" x14ac:dyDescent="0.25">
      <c r="A1461" s="12" t="s">
        <v>3522</v>
      </c>
      <c r="B1461" s="13" t="str">
        <f t="shared" si="88"/>
        <v>15</v>
      </c>
      <c r="C1461" s="13" t="str">
        <f t="shared" si="89"/>
        <v>10</v>
      </c>
      <c r="D1461" s="13" t="str">
        <f t="shared" si="90"/>
        <v>29</v>
      </c>
      <c r="E1461" s="14" t="s">
        <v>377</v>
      </c>
      <c r="F1461" s="13" t="s">
        <v>80</v>
      </c>
      <c r="G1461" s="14" t="s">
        <v>2932</v>
      </c>
      <c r="H1461" s="13" t="s">
        <v>56</v>
      </c>
      <c r="I1461" s="14" t="s">
        <v>3523</v>
      </c>
      <c r="J1461" s="24" t="s">
        <v>140</v>
      </c>
      <c r="K1461" s="15" t="str">
        <f t="shared" si="91"/>
        <v>INSERT INTO UBIGEO (ID_DEP,ID_PRO,ID_DIS,NOMBRE_DEP,NOMBRE_PRO,NOMBRE_DIS) VALUES ('15','10','29','LIMA','YAUYOS','TAURIPAMPA');</v>
      </c>
    </row>
    <row r="1462" spans="1:11" s="15" customFormat="1" ht="18" customHeight="1" x14ac:dyDescent="0.25">
      <c r="A1462" s="12" t="s">
        <v>3524</v>
      </c>
      <c r="B1462" s="13" t="str">
        <f t="shared" si="88"/>
        <v>15</v>
      </c>
      <c r="C1462" s="13" t="str">
        <f t="shared" si="89"/>
        <v>10</v>
      </c>
      <c r="D1462" s="13" t="str">
        <f t="shared" si="90"/>
        <v>30</v>
      </c>
      <c r="E1462" s="14" t="s">
        <v>377</v>
      </c>
      <c r="F1462" s="13" t="s">
        <v>80</v>
      </c>
      <c r="G1462" s="14" t="s">
        <v>2932</v>
      </c>
      <c r="H1462" s="13" t="s">
        <v>56</v>
      </c>
      <c r="I1462" s="14" t="s">
        <v>3525</v>
      </c>
      <c r="J1462" s="24" t="s">
        <v>144</v>
      </c>
      <c r="K1462" s="15" t="str">
        <f t="shared" si="91"/>
        <v>INSERT INTO UBIGEO (ID_DEP,ID_PRO,ID_DIS,NOMBRE_DEP,NOMBRE_PRO,NOMBRE_DIS) VALUES ('15','10','30','LIMA','YAUYOS','TOMAS');</v>
      </c>
    </row>
    <row r="1463" spans="1:11" s="15" customFormat="1" ht="18" customHeight="1" x14ac:dyDescent="0.25">
      <c r="A1463" s="12" t="s">
        <v>3526</v>
      </c>
      <c r="B1463" s="13" t="str">
        <f t="shared" si="88"/>
        <v>15</v>
      </c>
      <c r="C1463" s="13" t="str">
        <f t="shared" si="89"/>
        <v>10</v>
      </c>
      <c r="D1463" s="13" t="str">
        <f t="shared" si="90"/>
        <v>31</v>
      </c>
      <c r="E1463" s="14" t="s">
        <v>377</v>
      </c>
      <c r="F1463" s="13" t="s">
        <v>80</v>
      </c>
      <c r="G1463" s="14" t="s">
        <v>2932</v>
      </c>
      <c r="H1463" s="13" t="s">
        <v>56</v>
      </c>
      <c r="I1463" s="14" t="s">
        <v>3527</v>
      </c>
      <c r="J1463" s="24" t="s">
        <v>148</v>
      </c>
      <c r="K1463" s="15" t="str">
        <f t="shared" si="91"/>
        <v>INSERT INTO UBIGEO (ID_DEP,ID_PRO,ID_DIS,NOMBRE_DEP,NOMBRE_PRO,NOMBRE_DIS) VALUES ('15','10','31','LIMA','YAUYOS','TUPE');</v>
      </c>
    </row>
    <row r="1464" spans="1:11" s="15" customFormat="1" ht="18" customHeight="1" x14ac:dyDescent="0.25">
      <c r="A1464" s="12" t="s">
        <v>3528</v>
      </c>
      <c r="B1464" s="13" t="str">
        <f t="shared" si="88"/>
        <v>15</v>
      </c>
      <c r="C1464" s="13" t="str">
        <f t="shared" si="89"/>
        <v>10</v>
      </c>
      <c r="D1464" s="13" t="str">
        <f t="shared" si="90"/>
        <v>32</v>
      </c>
      <c r="E1464" s="14" t="s">
        <v>377</v>
      </c>
      <c r="F1464" s="13" t="s">
        <v>80</v>
      </c>
      <c r="G1464" s="14" t="s">
        <v>2932</v>
      </c>
      <c r="H1464" s="13" t="s">
        <v>56</v>
      </c>
      <c r="I1464" s="14" t="s">
        <v>3529</v>
      </c>
      <c r="J1464" s="24" t="s">
        <v>152</v>
      </c>
      <c r="K1464" s="15" t="str">
        <f t="shared" si="91"/>
        <v>INSERT INTO UBIGEO (ID_DEP,ID_PRO,ID_DIS,NOMBRE_DEP,NOMBRE_PRO,NOMBRE_DIS) VALUES ('15','10','32','LIMA','YAUYOS','VIÑAC');</v>
      </c>
    </row>
    <row r="1465" spans="1:11" s="15" customFormat="1" ht="18" customHeight="1" x14ac:dyDescent="0.25">
      <c r="A1465" s="12" t="s">
        <v>3530</v>
      </c>
      <c r="B1465" s="13" t="str">
        <f t="shared" si="88"/>
        <v>15</v>
      </c>
      <c r="C1465" s="13" t="str">
        <f t="shared" si="89"/>
        <v>10</v>
      </c>
      <c r="D1465" s="13" t="str">
        <f t="shared" si="90"/>
        <v>33</v>
      </c>
      <c r="E1465" s="14" t="s">
        <v>377</v>
      </c>
      <c r="F1465" s="13" t="s">
        <v>80</v>
      </c>
      <c r="G1465" s="14" t="s">
        <v>2932</v>
      </c>
      <c r="H1465" s="13" t="s">
        <v>56</v>
      </c>
      <c r="I1465" s="14" t="s">
        <v>3531</v>
      </c>
      <c r="J1465" s="24" t="s">
        <v>156</v>
      </c>
      <c r="K1465" s="15" t="str">
        <f t="shared" si="91"/>
        <v>INSERT INTO UBIGEO (ID_DEP,ID_PRO,ID_DIS,NOMBRE_DEP,NOMBRE_PRO,NOMBRE_DIS) VALUES ('15','10','33','LIMA','YAUYOS','VITIS');</v>
      </c>
    </row>
    <row r="1466" spans="1:11" s="15" customFormat="1" ht="18" customHeight="1" x14ac:dyDescent="0.25">
      <c r="A1466" s="12" t="s">
        <v>3532</v>
      </c>
      <c r="B1466" s="13" t="str">
        <f t="shared" si="88"/>
        <v>16</v>
      </c>
      <c r="C1466" s="13" t="str">
        <f t="shared" si="89"/>
        <v>01</v>
      </c>
      <c r="D1466" s="13" t="str">
        <f t="shared" si="90"/>
        <v>01</v>
      </c>
      <c r="E1466" s="14" t="s">
        <v>609</v>
      </c>
      <c r="F1466" s="13" t="s">
        <v>84</v>
      </c>
      <c r="G1466" s="14" t="s">
        <v>616</v>
      </c>
      <c r="H1466" s="13" t="s">
        <v>4338</v>
      </c>
      <c r="I1466" s="14" t="s">
        <v>617</v>
      </c>
      <c r="J1466" s="24" t="s">
        <v>4338</v>
      </c>
      <c r="K1466" s="15" t="str">
        <f t="shared" si="91"/>
        <v>INSERT INTO UBIGEO (ID_DEP,ID_PRO,ID_DIS,NOMBRE_DEP,NOMBRE_PRO,NOMBRE_DIS) VALUES ('16','01','01','LORETO','MAYNAS','IQUITOS');</v>
      </c>
    </row>
    <row r="1467" spans="1:11" s="15" customFormat="1" ht="18" customHeight="1" x14ac:dyDescent="0.25">
      <c r="A1467" s="12" t="s">
        <v>3533</v>
      </c>
      <c r="B1467" s="13" t="str">
        <f t="shared" si="88"/>
        <v>16</v>
      </c>
      <c r="C1467" s="13" t="str">
        <f t="shared" si="89"/>
        <v>01</v>
      </c>
      <c r="D1467" s="13" t="str">
        <f t="shared" si="90"/>
        <v>02</v>
      </c>
      <c r="E1467" s="14" t="s">
        <v>609</v>
      </c>
      <c r="F1467" s="13" t="s">
        <v>84</v>
      </c>
      <c r="G1467" s="14" t="s">
        <v>616</v>
      </c>
      <c r="H1467" s="13" t="s">
        <v>4338</v>
      </c>
      <c r="I1467" s="14" t="s">
        <v>3534</v>
      </c>
      <c r="J1467" s="24" t="s">
        <v>4339</v>
      </c>
      <c r="K1467" s="15" t="str">
        <f t="shared" si="91"/>
        <v>INSERT INTO UBIGEO (ID_DEP,ID_PRO,ID_DIS,NOMBRE_DEP,NOMBRE_PRO,NOMBRE_DIS) VALUES ('16','01','02','LORETO','MAYNAS','ALTO NANAY');</v>
      </c>
    </row>
    <row r="1468" spans="1:11" s="15" customFormat="1" ht="18" customHeight="1" x14ac:dyDescent="0.25">
      <c r="A1468" s="12" t="s">
        <v>3535</v>
      </c>
      <c r="B1468" s="13" t="str">
        <f t="shared" si="88"/>
        <v>16</v>
      </c>
      <c r="C1468" s="13" t="str">
        <f t="shared" si="89"/>
        <v>01</v>
      </c>
      <c r="D1468" s="13" t="str">
        <f t="shared" si="90"/>
        <v>03</v>
      </c>
      <c r="E1468" s="14" t="s">
        <v>609</v>
      </c>
      <c r="F1468" s="13" t="s">
        <v>84</v>
      </c>
      <c r="G1468" s="14" t="s">
        <v>616</v>
      </c>
      <c r="H1468" s="13" t="s">
        <v>4338</v>
      </c>
      <c r="I1468" s="14" t="s">
        <v>3536</v>
      </c>
      <c r="J1468" s="24" t="s">
        <v>4340</v>
      </c>
      <c r="K1468" s="15" t="str">
        <f t="shared" si="91"/>
        <v>INSERT INTO UBIGEO (ID_DEP,ID_PRO,ID_DIS,NOMBRE_DEP,NOMBRE_PRO,NOMBRE_DIS) VALUES ('16','01','03','LORETO','MAYNAS','FERNANDO LORES');</v>
      </c>
    </row>
    <row r="1469" spans="1:11" s="15" customFormat="1" ht="18" customHeight="1" x14ac:dyDescent="0.25">
      <c r="A1469" s="12" t="s">
        <v>3537</v>
      </c>
      <c r="B1469" s="13" t="str">
        <f t="shared" si="88"/>
        <v>16</v>
      </c>
      <c r="C1469" s="13" t="str">
        <f t="shared" si="89"/>
        <v>01</v>
      </c>
      <c r="D1469" s="13" t="str">
        <f t="shared" si="90"/>
        <v>04</v>
      </c>
      <c r="E1469" s="14" t="s">
        <v>609</v>
      </c>
      <c r="F1469" s="13" t="s">
        <v>84</v>
      </c>
      <c r="G1469" s="14" t="s">
        <v>616</v>
      </c>
      <c r="H1469" s="13" t="s">
        <v>4338</v>
      </c>
      <c r="I1469" s="14" t="s">
        <v>3538</v>
      </c>
      <c r="J1469" s="24" t="s">
        <v>4341</v>
      </c>
      <c r="K1469" s="15" t="str">
        <f t="shared" si="91"/>
        <v>INSERT INTO UBIGEO (ID_DEP,ID_PRO,ID_DIS,NOMBRE_DEP,NOMBRE_PRO,NOMBRE_DIS) VALUES ('16','01','04','LORETO','MAYNAS','INDIANA');</v>
      </c>
    </row>
    <row r="1470" spans="1:11" s="15" customFormat="1" ht="18" customHeight="1" x14ac:dyDescent="0.25">
      <c r="A1470" s="12" t="s">
        <v>3539</v>
      </c>
      <c r="B1470" s="13" t="str">
        <f t="shared" si="88"/>
        <v>16</v>
      </c>
      <c r="C1470" s="13" t="str">
        <f t="shared" si="89"/>
        <v>01</v>
      </c>
      <c r="D1470" s="13" t="str">
        <f t="shared" si="90"/>
        <v>05</v>
      </c>
      <c r="E1470" s="14" t="s">
        <v>609</v>
      </c>
      <c r="F1470" s="13" t="s">
        <v>84</v>
      </c>
      <c r="G1470" s="14" t="s">
        <v>616</v>
      </c>
      <c r="H1470" s="13" t="s">
        <v>4338</v>
      </c>
      <c r="I1470" s="14" t="s">
        <v>3540</v>
      </c>
      <c r="J1470" s="24" t="s">
        <v>4342</v>
      </c>
      <c r="K1470" s="15" t="str">
        <f t="shared" si="91"/>
        <v>INSERT INTO UBIGEO (ID_DEP,ID_PRO,ID_DIS,NOMBRE_DEP,NOMBRE_PRO,NOMBRE_DIS) VALUES ('16','01','05','LORETO','MAYNAS','LAS AMAZONAS');</v>
      </c>
    </row>
    <row r="1471" spans="1:11" s="15" customFormat="1" ht="18" customHeight="1" x14ac:dyDescent="0.25">
      <c r="A1471" s="12" t="s">
        <v>3541</v>
      </c>
      <c r="B1471" s="13" t="str">
        <f t="shared" si="88"/>
        <v>16</v>
      </c>
      <c r="C1471" s="13" t="str">
        <f t="shared" si="89"/>
        <v>01</v>
      </c>
      <c r="D1471" s="13" t="str">
        <f t="shared" si="90"/>
        <v>06</v>
      </c>
      <c r="E1471" s="14" t="s">
        <v>609</v>
      </c>
      <c r="F1471" s="13" t="s">
        <v>84</v>
      </c>
      <c r="G1471" s="14" t="s">
        <v>616</v>
      </c>
      <c r="H1471" s="13" t="s">
        <v>4338</v>
      </c>
      <c r="I1471" s="14" t="s">
        <v>3542</v>
      </c>
      <c r="J1471" s="24" t="s">
        <v>4343</v>
      </c>
      <c r="K1471" s="15" t="str">
        <f t="shared" si="91"/>
        <v>INSERT INTO UBIGEO (ID_DEP,ID_PRO,ID_DIS,NOMBRE_DEP,NOMBRE_PRO,NOMBRE_DIS) VALUES ('16','01','06','LORETO','MAYNAS','MAZAN');</v>
      </c>
    </row>
    <row r="1472" spans="1:11" s="15" customFormat="1" ht="18" customHeight="1" x14ac:dyDescent="0.25">
      <c r="A1472" s="12" t="s">
        <v>3543</v>
      </c>
      <c r="B1472" s="13" t="str">
        <f t="shared" si="88"/>
        <v>16</v>
      </c>
      <c r="C1472" s="13" t="str">
        <f t="shared" si="89"/>
        <v>01</v>
      </c>
      <c r="D1472" s="13" t="str">
        <f t="shared" si="90"/>
        <v>07</v>
      </c>
      <c r="E1472" s="14" t="s">
        <v>609</v>
      </c>
      <c r="F1472" s="13" t="s">
        <v>84</v>
      </c>
      <c r="G1472" s="14" t="s">
        <v>616</v>
      </c>
      <c r="H1472" s="13" t="s">
        <v>4338</v>
      </c>
      <c r="I1472" s="14" t="s">
        <v>3544</v>
      </c>
      <c r="J1472" s="24" t="s">
        <v>4344</v>
      </c>
      <c r="K1472" s="15" t="str">
        <f t="shared" si="91"/>
        <v>INSERT INTO UBIGEO (ID_DEP,ID_PRO,ID_DIS,NOMBRE_DEP,NOMBRE_PRO,NOMBRE_DIS) VALUES ('16','01','07','LORETO','MAYNAS','NAPO');</v>
      </c>
    </row>
    <row r="1473" spans="1:11" s="15" customFormat="1" ht="18" customHeight="1" x14ac:dyDescent="0.25">
      <c r="A1473" s="12" t="s">
        <v>3545</v>
      </c>
      <c r="B1473" s="13" t="str">
        <f t="shared" si="88"/>
        <v>16</v>
      </c>
      <c r="C1473" s="13" t="str">
        <f t="shared" si="89"/>
        <v>01</v>
      </c>
      <c r="D1473" s="13" t="str">
        <f t="shared" si="90"/>
        <v>08</v>
      </c>
      <c r="E1473" s="14" t="s">
        <v>609</v>
      </c>
      <c r="F1473" s="13" t="s">
        <v>84</v>
      </c>
      <c r="G1473" s="14" t="s">
        <v>616</v>
      </c>
      <c r="H1473" s="13" t="s">
        <v>4338</v>
      </c>
      <c r="I1473" s="14" t="s">
        <v>3546</v>
      </c>
      <c r="J1473" s="24" t="s">
        <v>4345</v>
      </c>
      <c r="K1473" s="15" t="str">
        <f t="shared" si="91"/>
        <v>INSERT INTO UBIGEO (ID_DEP,ID_PRO,ID_DIS,NOMBRE_DEP,NOMBRE_PRO,NOMBRE_DIS) VALUES ('16','01','08','LORETO','MAYNAS','PUNCHANA');</v>
      </c>
    </row>
    <row r="1474" spans="1:11" s="15" customFormat="1" ht="18" customHeight="1" x14ac:dyDescent="0.25">
      <c r="A1474" s="12" t="s">
        <v>3547</v>
      </c>
      <c r="B1474" s="13" t="str">
        <f t="shared" si="88"/>
        <v>16</v>
      </c>
      <c r="C1474" s="13" t="str">
        <f t="shared" si="89"/>
        <v>01</v>
      </c>
      <c r="D1474" s="13" t="str">
        <f t="shared" si="90"/>
        <v>10</v>
      </c>
      <c r="E1474" s="14" t="s">
        <v>609</v>
      </c>
      <c r="F1474" s="13" t="s">
        <v>84</v>
      </c>
      <c r="G1474" s="14" t="s">
        <v>616</v>
      </c>
      <c r="H1474" s="13" t="s">
        <v>4338</v>
      </c>
      <c r="I1474" s="14" t="s">
        <v>3548</v>
      </c>
      <c r="J1474" s="24" t="s">
        <v>56</v>
      </c>
      <c r="K1474" s="15" t="str">
        <f t="shared" si="91"/>
        <v>INSERT INTO UBIGEO (ID_DEP,ID_PRO,ID_DIS,NOMBRE_DEP,NOMBRE_PRO,NOMBRE_DIS) VALUES ('16','01','10','LORETO','MAYNAS','TORRES CAUSANA');</v>
      </c>
    </row>
    <row r="1475" spans="1:11" s="15" customFormat="1" ht="18" customHeight="1" x14ac:dyDescent="0.25">
      <c r="A1475" s="12" t="s">
        <v>3549</v>
      </c>
      <c r="B1475" s="13" t="str">
        <f t="shared" ref="B1475:B1538" si="92">LEFT(A1475,2)</f>
        <v>16</v>
      </c>
      <c r="C1475" s="13" t="str">
        <f t="shared" ref="C1475:C1538" si="93">RIGHT(LEFT(A1475,4),2)</f>
        <v>01</v>
      </c>
      <c r="D1475" s="13" t="str">
        <f t="shared" ref="D1475:D1538" si="94">RIGHT(A1475,2)</f>
        <v>12</v>
      </c>
      <c r="E1475" s="14" t="s">
        <v>609</v>
      </c>
      <c r="F1475" s="13" t="s">
        <v>84</v>
      </c>
      <c r="G1475" s="14" t="s">
        <v>616</v>
      </c>
      <c r="H1475" s="13" t="s">
        <v>4338</v>
      </c>
      <c r="I1475" s="14" t="s">
        <v>1820</v>
      </c>
      <c r="J1475" s="24" t="s">
        <v>66</v>
      </c>
      <c r="K1475" s="15" t="str">
        <f t="shared" ref="K1475:K1538" si="95">CONCATENATE($K$1," VALUES ('",B1475,"','",C1475,"','",D1475,"','",E1475,"','",G1475,"','",I1475,"');")</f>
        <v>INSERT INTO UBIGEO (ID_DEP,ID_PRO,ID_DIS,NOMBRE_DEP,NOMBRE_PRO,NOMBRE_DIS) VALUES ('16','01','12','LORETO','MAYNAS','BELEN');</v>
      </c>
    </row>
    <row r="1476" spans="1:11" s="15" customFormat="1" ht="18" customHeight="1" x14ac:dyDescent="0.25">
      <c r="A1476" s="12" t="s">
        <v>3550</v>
      </c>
      <c r="B1476" s="13" t="str">
        <f t="shared" si="92"/>
        <v>16</v>
      </c>
      <c r="C1476" s="13" t="str">
        <f t="shared" si="93"/>
        <v>01</v>
      </c>
      <c r="D1476" s="13" t="str">
        <f t="shared" si="94"/>
        <v>13</v>
      </c>
      <c r="E1476" s="14" t="s">
        <v>609</v>
      </c>
      <c r="F1476" s="13" t="s">
        <v>84</v>
      </c>
      <c r="G1476" s="14" t="s">
        <v>616</v>
      </c>
      <c r="H1476" s="13" t="s">
        <v>4338</v>
      </c>
      <c r="I1476" s="14" t="s">
        <v>622</v>
      </c>
      <c r="J1476" s="24" t="s">
        <v>70</v>
      </c>
      <c r="K1476" s="15" t="str">
        <f t="shared" si="95"/>
        <v>INSERT INTO UBIGEO (ID_DEP,ID_PRO,ID_DIS,NOMBRE_DEP,NOMBRE_PRO,NOMBRE_DIS) VALUES ('16','01','13','LORETO','MAYNAS','SAN JUAN BAUTISTA');</v>
      </c>
    </row>
    <row r="1477" spans="1:11" s="15" customFormat="1" ht="18" customHeight="1" x14ac:dyDescent="0.25">
      <c r="A1477" s="12" t="s">
        <v>3551</v>
      </c>
      <c r="B1477" s="13" t="str">
        <f t="shared" si="92"/>
        <v>16</v>
      </c>
      <c r="C1477" s="13" t="str">
        <f t="shared" si="93"/>
        <v>02</v>
      </c>
      <c r="D1477" s="13" t="str">
        <f t="shared" si="94"/>
        <v>01</v>
      </c>
      <c r="E1477" s="14" t="s">
        <v>609</v>
      </c>
      <c r="F1477" s="13" t="s">
        <v>84</v>
      </c>
      <c r="G1477" s="14" t="s">
        <v>610</v>
      </c>
      <c r="H1477" s="13" t="s">
        <v>4339</v>
      </c>
      <c r="I1477" s="14" t="s">
        <v>611</v>
      </c>
      <c r="J1477" s="24" t="s">
        <v>4338</v>
      </c>
      <c r="K1477" s="15" t="str">
        <f t="shared" si="95"/>
        <v>INSERT INTO UBIGEO (ID_DEP,ID_PRO,ID_DIS,NOMBRE_DEP,NOMBRE_PRO,NOMBRE_DIS) VALUES ('16','02','01','LORETO','ALTO AMAZONAS','YURIMAGUAS');</v>
      </c>
    </row>
    <row r="1478" spans="1:11" s="15" customFormat="1" ht="18" customHeight="1" x14ac:dyDescent="0.25">
      <c r="A1478" s="12" t="s">
        <v>3552</v>
      </c>
      <c r="B1478" s="13" t="str">
        <f t="shared" si="92"/>
        <v>16</v>
      </c>
      <c r="C1478" s="13" t="str">
        <f t="shared" si="93"/>
        <v>02</v>
      </c>
      <c r="D1478" s="13" t="str">
        <f t="shared" si="94"/>
        <v>02</v>
      </c>
      <c r="E1478" s="14" t="s">
        <v>609</v>
      </c>
      <c r="F1478" s="13" t="s">
        <v>84</v>
      </c>
      <c r="G1478" s="14" t="s">
        <v>610</v>
      </c>
      <c r="H1478" s="13" t="s">
        <v>4339</v>
      </c>
      <c r="I1478" s="14" t="s">
        <v>3553</v>
      </c>
      <c r="J1478" s="24" t="s">
        <v>4339</v>
      </c>
      <c r="K1478" s="15" t="str">
        <f t="shared" si="95"/>
        <v>INSERT INTO UBIGEO (ID_DEP,ID_PRO,ID_DIS,NOMBRE_DEP,NOMBRE_PRO,NOMBRE_DIS) VALUES ('16','02','02','LORETO','ALTO AMAZONAS','BALSAPUERTO');</v>
      </c>
    </row>
    <row r="1479" spans="1:11" s="15" customFormat="1" ht="18" customHeight="1" x14ac:dyDescent="0.25">
      <c r="A1479" s="12" t="s">
        <v>3554</v>
      </c>
      <c r="B1479" s="13" t="str">
        <f t="shared" si="92"/>
        <v>16</v>
      </c>
      <c r="C1479" s="13" t="str">
        <f t="shared" si="93"/>
        <v>02</v>
      </c>
      <c r="D1479" s="13" t="str">
        <f t="shared" si="94"/>
        <v>05</v>
      </c>
      <c r="E1479" s="14" t="s">
        <v>609</v>
      </c>
      <c r="F1479" s="13" t="s">
        <v>84</v>
      </c>
      <c r="G1479" s="14" t="s">
        <v>610</v>
      </c>
      <c r="H1479" s="13" t="s">
        <v>4339</v>
      </c>
      <c r="I1479" s="14" t="s">
        <v>3555</v>
      </c>
      <c r="J1479" s="24" t="s">
        <v>4342</v>
      </c>
      <c r="K1479" s="15" t="str">
        <f t="shared" si="95"/>
        <v>INSERT INTO UBIGEO (ID_DEP,ID_PRO,ID_DIS,NOMBRE_DEP,NOMBRE_PRO,NOMBRE_DIS) VALUES ('16','02','05','LORETO','ALTO AMAZONAS','JEBEROS');</v>
      </c>
    </row>
    <row r="1480" spans="1:11" s="15" customFormat="1" ht="18" customHeight="1" x14ac:dyDescent="0.25">
      <c r="A1480" s="12" t="s">
        <v>3556</v>
      </c>
      <c r="B1480" s="13" t="str">
        <f t="shared" si="92"/>
        <v>16</v>
      </c>
      <c r="C1480" s="13" t="str">
        <f t="shared" si="93"/>
        <v>02</v>
      </c>
      <c r="D1480" s="13" t="str">
        <f t="shared" si="94"/>
        <v>06</v>
      </c>
      <c r="E1480" s="14" t="s">
        <v>609</v>
      </c>
      <c r="F1480" s="13" t="s">
        <v>84</v>
      </c>
      <c r="G1480" s="14" t="s">
        <v>610</v>
      </c>
      <c r="H1480" s="13" t="s">
        <v>4339</v>
      </c>
      <c r="I1480" s="14" t="s">
        <v>3174</v>
      </c>
      <c r="J1480" s="24" t="s">
        <v>4343</v>
      </c>
      <c r="K1480" s="15" t="str">
        <f t="shared" si="95"/>
        <v>INSERT INTO UBIGEO (ID_DEP,ID_PRO,ID_DIS,NOMBRE_DEP,NOMBRE_PRO,NOMBRE_DIS) VALUES ('16','02','06','LORETO','ALTO AMAZONAS','LAGUNAS');</v>
      </c>
    </row>
    <row r="1481" spans="1:11" s="15" customFormat="1" ht="18" customHeight="1" x14ac:dyDescent="0.25">
      <c r="A1481" s="12" t="s">
        <v>3557</v>
      </c>
      <c r="B1481" s="13" t="str">
        <f t="shared" si="92"/>
        <v>16</v>
      </c>
      <c r="C1481" s="13" t="str">
        <f t="shared" si="93"/>
        <v>02</v>
      </c>
      <c r="D1481" s="13" t="str">
        <f t="shared" si="94"/>
        <v>10</v>
      </c>
      <c r="E1481" s="14" t="s">
        <v>609</v>
      </c>
      <c r="F1481" s="13" t="s">
        <v>84</v>
      </c>
      <c r="G1481" s="14" t="s">
        <v>610</v>
      </c>
      <c r="H1481" s="13" t="s">
        <v>4339</v>
      </c>
      <c r="I1481" s="14" t="s">
        <v>1116</v>
      </c>
      <c r="J1481" s="24" t="s">
        <v>56</v>
      </c>
      <c r="K1481" s="15" t="str">
        <f t="shared" si="95"/>
        <v>INSERT INTO UBIGEO (ID_DEP,ID_PRO,ID_DIS,NOMBRE_DEP,NOMBRE_PRO,NOMBRE_DIS) VALUES ('16','02','10','LORETO','ALTO AMAZONAS','SANTA CRUZ');</v>
      </c>
    </row>
    <row r="1482" spans="1:11" s="15" customFormat="1" ht="18" customHeight="1" x14ac:dyDescent="0.25">
      <c r="A1482" s="12" t="s">
        <v>3558</v>
      </c>
      <c r="B1482" s="13" t="str">
        <f t="shared" si="92"/>
        <v>16</v>
      </c>
      <c r="C1482" s="13" t="str">
        <f t="shared" si="93"/>
        <v>02</v>
      </c>
      <c r="D1482" s="13" t="str">
        <f t="shared" si="94"/>
        <v>11</v>
      </c>
      <c r="E1482" s="14" t="s">
        <v>609</v>
      </c>
      <c r="F1482" s="13" t="s">
        <v>84</v>
      </c>
      <c r="G1482" s="14" t="s">
        <v>610</v>
      </c>
      <c r="H1482" s="13" t="s">
        <v>4339</v>
      </c>
      <c r="I1482" s="14" t="s">
        <v>3559</v>
      </c>
      <c r="J1482" s="24" t="s">
        <v>61</v>
      </c>
      <c r="K1482" s="15" t="str">
        <f t="shared" si="95"/>
        <v>INSERT INTO UBIGEO (ID_DEP,ID_PRO,ID_DIS,NOMBRE_DEP,NOMBRE_PRO,NOMBRE_DIS) VALUES ('16','02','11','LORETO','ALTO AMAZONAS','TENIENTE CESAR LOPEZ ROJAS');</v>
      </c>
    </row>
    <row r="1483" spans="1:11" s="15" customFormat="1" ht="18" customHeight="1" x14ac:dyDescent="0.25">
      <c r="A1483" s="12" t="s">
        <v>3560</v>
      </c>
      <c r="B1483" s="13" t="str">
        <f t="shared" si="92"/>
        <v>16</v>
      </c>
      <c r="C1483" s="13" t="str">
        <f t="shared" si="93"/>
        <v>03</v>
      </c>
      <c r="D1483" s="13" t="str">
        <f t="shared" si="94"/>
        <v>01</v>
      </c>
      <c r="E1483" s="14" t="s">
        <v>609</v>
      </c>
      <c r="F1483" s="13" t="s">
        <v>84</v>
      </c>
      <c r="G1483" s="14" t="s">
        <v>609</v>
      </c>
      <c r="H1483" s="13" t="s">
        <v>4340</v>
      </c>
      <c r="I1483" s="14" t="s">
        <v>3561</v>
      </c>
      <c r="J1483" s="24" t="s">
        <v>4338</v>
      </c>
      <c r="K1483" s="15" t="str">
        <f t="shared" si="95"/>
        <v>INSERT INTO UBIGEO (ID_DEP,ID_PRO,ID_DIS,NOMBRE_DEP,NOMBRE_PRO,NOMBRE_DIS) VALUES ('16','03','01','LORETO','LORETO','NAUTA');</v>
      </c>
    </row>
    <row r="1484" spans="1:11" s="15" customFormat="1" ht="18" customHeight="1" x14ac:dyDescent="0.25">
      <c r="A1484" s="12" t="s">
        <v>3562</v>
      </c>
      <c r="B1484" s="13" t="str">
        <f t="shared" si="92"/>
        <v>16</v>
      </c>
      <c r="C1484" s="13" t="str">
        <f t="shared" si="93"/>
        <v>03</v>
      </c>
      <c r="D1484" s="13" t="str">
        <f t="shared" si="94"/>
        <v>02</v>
      </c>
      <c r="E1484" s="14" t="s">
        <v>609</v>
      </c>
      <c r="F1484" s="13" t="s">
        <v>84</v>
      </c>
      <c r="G1484" s="14" t="s">
        <v>609</v>
      </c>
      <c r="H1484" s="13" t="s">
        <v>4340</v>
      </c>
      <c r="I1484" s="14" t="s">
        <v>3563</v>
      </c>
      <c r="J1484" s="24" t="s">
        <v>4339</v>
      </c>
      <c r="K1484" s="15" t="str">
        <f t="shared" si="95"/>
        <v>INSERT INTO UBIGEO (ID_DEP,ID_PRO,ID_DIS,NOMBRE_DEP,NOMBRE_PRO,NOMBRE_DIS) VALUES ('16','03','02','LORETO','LORETO','PARINARI');</v>
      </c>
    </row>
    <row r="1485" spans="1:11" s="15" customFormat="1" ht="18" customHeight="1" x14ac:dyDescent="0.25">
      <c r="A1485" s="12" t="s">
        <v>3564</v>
      </c>
      <c r="B1485" s="13" t="str">
        <f t="shared" si="92"/>
        <v>16</v>
      </c>
      <c r="C1485" s="13" t="str">
        <f t="shared" si="93"/>
        <v>03</v>
      </c>
      <c r="D1485" s="13" t="str">
        <f t="shared" si="94"/>
        <v>03</v>
      </c>
      <c r="E1485" s="14" t="s">
        <v>609</v>
      </c>
      <c r="F1485" s="13" t="s">
        <v>84</v>
      </c>
      <c r="G1485" s="14" t="s">
        <v>609</v>
      </c>
      <c r="H1485" s="13" t="s">
        <v>4340</v>
      </c>
      <c r="I1485" s="14" t="s">
        <v>3565</v>
      </c>
      <c r="J1485" s="24" t="s">
        <v>4340</v>
      </c>
      <c r="K1485" s="15" t="str">
        <f t="shared" si="95"/>
        <v>INSERT INTO UBIGEO (ID_DEP,ID_PRO,ID_DIS,NOMBRE_DEP,NOMBRE_PRO,NOMBRE_DIS) VALUES ('16','03','03','LORETO','LORETO','TIGRE');</v>
      </c>
    </row>
    <row r="1486" spans="1:11" s="15" customFormat="1" ht="18" customHeight="1" x14ac:dyDescent="0.25">
      <c r="A1486" s="12" t="s">
        <v>3566</v>
      </c>
      <c r="B1486" s="13" t="str">
        <f t="shared" si="92"/>
        <v>16</v>
      </c>
      <c r="C1486" s="13" t="str">
        <f t="shared" si="93"/>
        <v>03</v>
      </c>
      <c r="D1486" s="13" t="str">
        <f t="shared" si="94"/>
        <v>04</v>
      </c>
      <c r="E1486" s="14" t="s">
        <v>609</v>
      </c>
      <c r="F1486" s="13" t="s">
        <v>84</v>
      </c>
      <c r="G1486" s="14" t="s">
        <v>609</v>
      </c>
      <c r="H1486" s="13" t="s">
        <v>4340</v>
      </c>
      <c r="I1486" s="14" t="s">
        <v>3567</v>
      </c>
      <c r="J1486" s="24" t="s">
        <v>4341</v>
      </c>
      <c r="K1486" s="15" t="str">
        <f t="shared" si="95"/>
        <v>INSERT INTO UBIGEO (ID_DEP,ID_PRO,ID_DIS,NOMBRE_DEP,NOMBRE_PRO,NOMBRE_DIS) VALUES ('16','03','04','LORETO','LORETO','TROMPETEROS');</v>
      </c>
    </row>
    <row r="1487" spans="1:11" s="15" customFormat="1" ht="18" customHeight="1" x14ac:dyDescent="0.25">
      <c r="A1487" s="12" t="s">
        <v>3568</v>
      </c>
      <c r="B1487" s="13" t="str">
        <f t="shared" si="92"/>
        <v>16</v>
      </c>
      <c r="C1487" s="13" t="str">
        <f t="shared" si="93"/>
        <v>03</v>
      </c>
      <c r="D1487" s="13" t="str">
        <f t="shared" si="94"/>
        <v>05</v>
      </c>
      <c r="E1487" s="14" t="s">
        <v>609</v>
      </c>
      <c r="F1487" s="13" t="s">
        <v>84</v>
      </c>
      <c r="G1487" s="14" t="s">
        <v>609</v>
      </c>
      <c r="H1487" s="13" t="s">
        <v>4340</v>
      </c>
      <c r="I1487" s="14" t="s">
        <v>3569</v>
      </c>
      <c r="J1487" s="24" t="s">
        <v>4342</v>
      </c>
      <c r="K1487" s="15" t="str">
        <f t="shared" si="95"/>
        <v>INSERT INTO UBIGEO (ID_DEP,ID_PRO,ID_DIS,NOMBRE_DEP,NOMBRE_PRO,NOMBRE_DIS) VALUES ('16','03','05','LORETO','LORETO','URARINAS');</v>
      </c>
    </row>
    <row r="1488" spans="1:11" s="15" customFormat="1" ht="18" customHeight="1" x14ac:dyDescent="0.25">
      <c r="A1488" s="12" t="s">
        <v>3570</v>
      </c>
      <c r="B1488" s="13" t="str">
        <f t="shared" si="92"/>
        <v>16</v>
      </c>
      <c r="C1488" s="13" t="str">
        <f t="shared" si="93"/>
        <v>04</v>
      </c>
      <c r="D1488" s="13" t="str">
        <f t="shared" si="94"/>
        <v>01</v>
      </c>
      <c r="E1488" s="14" t="s">
        <v>609</v>
      </c>
      <c r="F1488" s="13" t="s">
        <v>84</v>
      </c>
      <c r="G1488" s="14" t="s">
        <v>3571</v>
      </c>
      <c r="H1488" s="13" t="s">
        <v>4341</v>
      </c>
      <c r="I1488" s="14" t="s">
        <v>3572</v>
      </c>
      <c r="J1488" s="24" t="s">
        <v>4338</v>
      </c>
      <c r="K1488" s="15" t="str">
        <f t="shared" si="95"/>
        <v>INSERT INTO UBIGEO (ID_DEP,ID_PRO,ID_DIS,NOMBRE_DEP,NOMBRE_PRO,NOMBRE_DIS) VALUES ('16','04','01','LORETO','MARISCAL RAMON CASTILLA','RAMON CASTILLA');</v>
      </c>
    </row>
    <row r="1489" spans="1:11" s="15" customFormat="1" ht="18" customHeight="1" x14ac:dyDescent="0.25">
      <c r="A1489" s="12" t="s">
        <v>3573</v>
      </c>
      <c r="B1489" s="13" t="str">
        <f t="shared" si="92"/>
        <v>16</v>
      </c>
      <c r="C1489" s="13" t="str">
        <f t="shared" si="93"/>
        <v>04</v>
      </c>
      <c r="D1489" s="13" t="str">
        <f t="shared" si="94"/>
        <v>02</v>
      </c>
      <c r="E1489" s="14" t="s">
        <v>609</v>
      </c>
      <c r="F1489" s="13" t="s">
        <v>84</v>
      </c>
      <c r="G1489" s="14" t="s">
        <v>3571</v>
      </c>
      <c r="H1489" s="13" t="s">
        <v>4341</v>
      </c>
      <c r="I1489" s="14" t="s">
        <v>3574</v>
      </c>
      <c r="J1489" s="24" t="s">
        <v>4339</v>
      </c>
      <c r="K1489" s="15" t="str">
        <f t="shared" si="95"/>
        <v>INSERT INTO UBIGEO (ID_DEP,ID_PRO,ID_DIS,NOMBRE_DEP,NOMBRE_PRO,NOMBRE_DIS) VALUES ('16','04','02','LORETO','MARISCAL RAMON CASTILLA','PEBAS');</v>
      </c>
    </row>
    <row r="1490" spans="1:11" s="15" customFormat="1" ht="18" customHeight="1" x14ac:dyDescent="0.25">
      <c r="A1490" s="12" t="s">
        <v>3575</v>
      </c>
      <c r="B1490" s="13" t="str">
        <f t="shared" si="92"/>
        <v>16</v>
      </c>
      <c r="C1490" s="13" t="str">
        <f t="shared" si="93"/>
        <v>04</v>
      </c>
      <c r="D1490" s="13" t="str">
        <f t="shared" si="94"/>
        <v>03</v>
      </c>
      <c r="E1490" s="14" t="s">
        <v>609</v>
      </c>
      <c r="F1490" s="13" t="s">
        <v>84</v>
      </c>
      <c r="G1490" s="14" t="s">
        <v>3571</v>
      </c>
      <c r="H1490" s="13" t="s">
        <v>4341</v>
      </c>
      <c r="I1490" s="14" t="s">
        <v>3576</v>
      </c>
      <c r="J1490" s="24" t="s">
        <v>4340</v>
      </c>
      <c r="K1490" s="15" t="str">
        <f t="shared" si="95"/>
        <v>INSERT INTO UBIGEO (ID_DEP,ID_PRO,ID_DIS,NOMBRE_DEP,NOMBRE_PRO,NOMBRE_DIS) VALUES ('16','04','03','LORETO','MARISCAL RAMON CASTILLA','YAVARI');</v>
      </c>
    </row>
    <row r="1491" spans="1:11" s="15" customFormat="1" ht="18" customHeight="1" x14ac:dyDescent="0.25">
      <c r="A1491" s="12" t="s">
        <v>3577</v>
      </c>
      <c r="B1491" s="13" t="str">
        <f t="shared" si="92"/>
        <v>16</v>
      </c>
      <c r="C1491" s="13" t="str">
        <f t="shared" si="93"/>
        <v>04</v>
      </c>
      <c r="D1491" s="13" t="str">
        <f t="shared" si="94"/>
        <v>04</v>
      </c>
      <c r="E1491" s="14" t="s">
        <v>609</v>
      </c>
      <c r="F1491" s="13" t="s">
        <v>84</v>
      </c>
      <c r="G1491" s="14" t="s">
        <v>3571</v>
      </c>
      <c r="H1491" s="13" t="s">
        <v>4341</v>
      </c>
      <c r="I1491" s="14" t="s">
        <v>2091</v>
      </c>
      <c r="J1491" s="24" t="s">
        <v>4341</v>
      </c>
      <c r="K1491" s="15" t="str">
        <f t="shared" si="95"/>
        <v>INSERT INTO UBIGEO (ID_DEP,ID_PRO,ID_DIS,NOMBRE_DEP,NOMBRE_PRO,NOMBRE_DIS) VALUES ('16','04','04','LORETO','MARISCAL RAMON CASTILLA','SAN PABLO');</v>
      </c>
    </row>
    <row r="1492" spans="1:11" s="15" customFormat="1" ht="18" customHeight="1" x14ac:dyDescent="0.25">
      <c r="A1492" s="12" t="s">
        <v>3578</v>
      </c>
      <c r="B1492" s="13" t="str">
        <f t="shared" si="92"/>
        <v>16</v>
      </c>
      <c r="C1492" s="13" t="str">
        <f t="shared" si="93"/>
        <v>05</v>
      </c>
      <c r="D1492" s="13" t="str">
        <f t="shared" si="94"/>
        <v>01</v>
      </c>
      <c r="E1492" s="14" t="s">
        <v>609</v>
      </c>
      <c r="F1492" s="13" t="s">
        <v>84</v>
      </c>
      <c r="G1492" s="14" t="s">
        <v>3579</v>
      </c>
      <c r="H1492" s="13" t="s">
        <v>4342</v>
      </c>
      <c r="I1492" s="14" t="s">
        <v>3579</v>
      </c>
      <c r="J1492" s="24" t="s">
        <v>4338</v>
      </c>
      <c r="K1492" s="15" t="str">
        <f t="shared" si="95"/>
        <v>INSERT INTO UBIGEO (ID_DEP,ID_PRO,ID_DIS,NOMBRE_DEP,NOMBRE_PRO,NOMBRE_DIS) VALUES ('16','05','01','LORETO','REQUENA','REQUENA');</v>
      </c>
    </row>
    <row r="1493" spans="1:11" s="15" customFormat="1" ht="18" customHeight="1" x14ac:dyDescent="0.25">
      <c r="A1493" s="12" t="s">
        <v>3580</v>
      </c>
      <c r="B1493" s="13" t="str">
        <f t="shared" si="92"/>
        <v>16</v>
      </c>
      <c r="C1493" s="13" t="str">
        <f t="shared" si="93"/>
        <v>05</v>
      </c>
      <c r="D1493" s="13" t="str">
        <f t="shared" si="94"/>
        <v>02</v>
      </c>
      <c r="E1493" s="14" t="s">
        <v>609</v>
      </c>
      <c r="F1493" s="13" t="s">
        <v>84</v>
      </c>
      <c r="G1493" s="14" t="s">
        <v>3579</v>
      </c>
      <c r="H1493" s="13" t="s">
        <v>4342</v>
      </c>
      <c r="I1493" s="14" t="s">
        <v>3581</v>
      </c>
      <c r="J1493" s="24" t="s">
        <v>4339</v>
      </c>
      <c r="K1493" s="15" t="str">
        <f t="shared" si="95"/>
        <v>INSERT INTO UBIGEO (ID_DEP,ID_PRO,ID_DIS,NOMBRE_DEP,NOMBRE_PRO,NOMBRE_DIS) VALUES ('16','05','02','LORETO','REQUENA','ALTO TAPICHE');</v>
      </c>
    </row>
    <row r="1494" spans="1:11" s="15" customFormat="1" ht="18" customHeight="1" x14ac:dyDescent="0.25">
      <c r="A1494" s="12" t="s">
        <v>3582</v>
      </c>
      <c r="B1494" s="13" t="str">
        <f t="shared" si="92"/>
        <v>16</v>
      </c>
      <c r="C1494" s="13" t="str">
        <f t="shared" si="93"/>
        <v>05</v>
      </c>
      <c r="D1494" s="13" t="str">
        <f t="shared" si="94"/>
        <v>03</v>
      </c>
      <c r="E1494" s="14" t="s">
        <v>609</v>
      </c>
      <c r="F1494" s="13" t="s">
        <v>84</v>
      </c>
      <c r="G1494" s="14" t="s">
        <v>3579</v>
      </c>
      <c r="H1494" s="13" t="s">
        <v>4342</v>
      </c>
      <c r="I1494" s="14" t="s">
        <v>3583</v>
      </c>
      <c r="J1494" s="24" t="s">
        <v>4340</v>
      </c>
      <c r="K1494" s="15" t="str">
        <f t="shared" si="95"/>
        <v>INSERT INTO UBIGEO (ID_DEP,ID_PRO,ID_DIS,NOMBRE_DEP,NOMBRE_PRO,NOMBRE_DIS) VALUES ('16','05','03','LORETO','REQUENA','CAPELO');</v>
      </c>
    </row>
    <row r="1495" spans="1:11" s="15" customFormat="1" ht="18" customHeight="1" x14ac:dyDescent="0.25">
      <c r="A1495" s="12" t="s">
        <v>3584</v>
      </c>
      <c r="B1495" s="13" t="str">
        <f t="shared" si="92"/>
        <v>16</v>
      </c>
      <c r="C1495" s="13" t="str">
        <f t="shared" si="93"/>
        <v>05</v>
      </c>
      <c r="D1495" s="13" t="str">
        <f t="shared" si="94"/>
        <v>04</v>
      </c>
      <c r="E1495" s="14" t="s">
        <v>609</v>
      </c>
      <c r="F1495" s="13" t="s">
        <v>84</v>
      </c>
      <c r="G1495" s="14" t="s">
        <v>3579</v>
      </c>
      <c r="H1495" s="13" t="s">
        <v>4342</v>
      </c>
      <c r="I1495" s="14" t="s">
        <v>3585</v>
      </c>
      <c r="J1495" s="24" t="s">
        <v>4341</v>
      </c>
      <c r="K1495" s="15" t="str">
        <f t="shared" si="95"/>
        <v>INSERT INTO UBIGEO (ID_DEP,ID_PRO,ID_DIS,NOMBRE_DEP,NOMBRE_PRO,NOMBRE_DIS) VALUES ('16','05','04','LORETO','REQUENA','EMILIO SAN MARTIN');</v>
      </c>
    </row>
    <row r="1496" spans="1:11" s="15" customFormat="1" ht="18" customHeight="1" x14ac:dyDescent="0.25">
      <c r="A1496" s="12" t="s">
        <v>3586</v>
      </c>
      <c r="B1496" s="13" t="str">
        <f t="shared" si="92"/>
        <v>16</v>
      </c>
      <c r="C1496" s="13" t="str">
        <f t="shared" si="93"/>
        <v>05</v>
      </c>
      <c r="D1496" s="13" t="str">
        <f t="shared" si="94"/>
        <v>05</v>
      </c>
      <c r="E1496" s="14" t="s">
        <v>609</v>
      </c>
      <c r="F1496" s="13" t="s">
        <v>84</v>
      </c>
      <c r="G1496" s="14" t="s">
        <v>3579</v>
      </c>
      <c r="H1496" s="13" t="s">
        <v>4342</v>
      </c>
      <c r="I1496" s="14" t="s">
        <v>3587</v>
      </c>
      <c r="J1496" s="24" t="s">
        <v>4342</v>
      </c>
      <c r="K1496" s="15" t="str">
        <f t="shared" si="95"/>
        <v>INSERT INTO UBIGEO (ID_DEP,ID_PRO,ID_DIS,NOMBRE_DEP,NOMBRE_PRO,NOMBRE_DIS) VALUES ('16','05','05','LORETO','REQUENA','MAQUIA');</v>
      </c>
    </row>
    <row r="1497" spans="1:11" s="15" customFormat="1" ht="18" customHeight="1" x14ac:dyDescent="0.25">
      <c r="A1497" s="12" t="s">
        <v>3588</v>
      </c>
      <c r="B1497" s="13" t="str">
        <f t="shared" si="92"/>
        <v>16</v>
      </c>
      <c r="C1497" s="13" t="str">
        <f t="shared" si="93"/>
        <v>05</v>
      </c>
      <c r="D1497" s="13" t="str">
        <f t="shared" si="94"/>
        <v>06</v>
      </c>
      <c r="E1497" s="14" t="s">
        <v>609</v>
      </c>
      <c r="F1497" s="13" t="s">
        <v>84</v>
      </c>
      <c r="G1497" s="14" t="s">
        <v>3579</v>
      </c>
      <c r="H1497" s="13" t="s">
        <v>4342</v>
      </c>
      <c r="I1497" s="14" t="s">
        <v>3589</v>
      </c>
      <c r="J1497" s="24" t="s">
        <v>4343</v>
      </c>
      <c r="K1497" s="15" t="str">
        <f t="shared" si="95"/>
        <v>INSERT INTO UBIGEO (ID_DEP,ID_PRO,ID_DIS,NOMBRE_DEP,NOMBRE_PRO,NOMBRE_DIS) VALUES ('16','05','06','LORETO','REQUENA','PUINAHUA');</v>
      </c>
    </row>
    <row r="1498" spans="1:11" s="15" customFormat="1" ht="18" customHeight="1" x14ac:dyDescent="0.25">
      <c r="A1498" s="12" t="s">
        <v>3590</v>
      </c>
      <c r="B1498" s="13" t="str">
        <f t="shared" si="92"/>
        <v>16</v>
      </c>
      <c r="C1498" s="13" t="str">
        <f t="shared" si="93"/>
        <v>05</v>
      </c>
      <c r="D1498" s="13" t="str">
        <f t="shared" si="94"/>
        <v>07</v>
      </c>
      <c r="E1498" s="14" t="s">
        <v>609</v>
      </c>
      <c r="F1498" s="13" t="s">
        <v>84</v>
      </c>
      <c r="G1498" s="14" t="s">
        <v>3579</v>
      </c>
      <c r="H1498" s="13" t="s">
        <v>4342</v>
      </c>
      <c r="I1498" s="14" t="s">
        <v>3591</v>
      </c>
      <c r="J1498" s="24" t="s">
        <v>4344</v>
      </c>
      <c r="K1498" s="15" t="str">
        <f t="shared" si="95"/>
        <v>INSERT INTO UBIGEO (ID_DEP,ID_PRO,ID_DIS,NOMBRE_DEP,NOMBRE_PRO,NOMBRE_DIS) VALUES ('16','05','07','LORETO','REQUENA','SAQUENA');</v>
      </c>
    </row>
    <row r="1499" spans="1:11" s="15" customFormat="1" ht="18" customHeight="1" x14ac:dyDescent="0.25">
      <c r="A1499" s="12" t="s">
        <v>3592</v>
      </c>
      <c r="B1499" s="13" t="str">
        <f t="shared" si="92"/>
        <v>16</v>
      </c>
      <c r="C1499" s="13" t="str">
        <f t="shared" si="93"/>
        <v>05</v>
      </c>
      <c r="D1499" s="13" t="str">
        <f t="shared" si="94"/>
        <v>08</v>
      </c>
      <c r="E1499" s="14" t="s">
        <v>609</v>
      </c>
      <c r="F1499" s="13" t="s">
        <v>84</v>
      </c>
      <c r="G1499" s="14" t="s">
        <v>3579</v>
      </c>
      <c r="H1499" s="13" t="s">
        <v>4342</v>
      </c>
      <c r="I1499" s="14" t="s">
        <v>3593</v>
      </c>
      <c r="J1499" s="24" t="s">
        <v>4345</v>
      </c>
      <c r="K1499" s="15" t="str">
        <f t="shared" si="95"/>
        <v>INSERT INTO UBIGEO (ID_DEP,ID_PRO,ID_DIS,NOMBRE_DEP,NOMBRE_PRO,NOMBRE_DIS) VALUES ('16','05','08','LORETO','REQUENA','SOPLIN');</v>
      </c>
    </row>
    <row r="1500" spans="1:11" s="15" customFormat="1" ht="18" customHeight="1" x14ac:dyDescent="0.25">
      <c r="A1500" s="12" t="s">
        <v>3594</v>
      </c>
      <c r="B1500" s="13" t="str">
        <f t="shared" si="92"/>
        <v>16</v>
      </c>
      <c r="C1500" s="13" t="str">
        <f t="shared" si="93"/>
        <v>05</v>
      </c>
      <c r="D1500" s="13" t="str">
        <f t="shared" si="94"/>
        <v>09</v>
      </c>
      <c r="E1500" s="14" t="s">
        <v>609</v>
      </c>
      <c r="F1500" s="13" t="s">
        <v>84</v>
      </c>
      <c r="G1500" s="14" t="s">
        <v>3579</v>
      </c>
      <c r="H1500" s="13" t="s">
        <v>4342</v>
      </c>
      <c r="I1500" s="14" t="s">
        <v>3595</v>
      </c>
      <c r="J1500" s="24" t="s">
        <v>4346</v>
      </c>
      <c r="K1500" s="15" t="str">
        <f t="shared" si="95"/>
        <v>INSERT INTO UBIGEO (ID_DEP,ID_PRO,ID_DIS,NOMBRE_DEP,NOMBRE_PRO,NOMBRE_DIS) VALUES ('16','05','09','LORETO','REQUENA','TAPICHE');</v>
      </c>
    </row>
    <row r="1501" spans="1:11" s="15" customFormat="1" ht="18" customHeight="1" x14ac:dyDescent="0.25">
      <c r="A1501" s="12" t="s">
        <v>3596</v>
      </c>
      <c r="B1501" s="13" t="str">
        <f t="shared" si="92"/>
        <v>16</v>
      </c>
      <c r="C1501" s="13" t="str">
        <f t="shared" si="93"/>
        <v>05</v>
      </c>
      <c r="D1501" s="13" t="str">
        <f t="shared" si="94"/>
        <v>10</v>
      </c>
      <c r="E1501" s="14" t="s">
        <v>609</v>
      </c>
      <c r="F1501" s="13" t="s">
        <v>84</v>
      </c>
      <c r="G1501" s="14" t="s">
        <v>3579</v>
      </c>
      <c r="H1501" s="13" t="s">
        <v>4342</v>
      </c>
      <c r="I1501" s="14" t="s">
        <v>3597</v>
      </c>
      <c r="J1501" s="24" t="s">
        <v>56</v>
      </c>
      <c r="K1501" s="15" t="str">
        <f t="shared" si="95"/>
        <v>INSERT INTO UBIGEO (ID_DEP,ID_PRO,ID_DIS,NOMBRE_DEP,NOMBRE_PRO,NOMBRE_DIS) VALUES ('16','05','10','LORETO','REQUENA','JENARO HERRERA');</v>
      </c>
    </row>
    <row r="1502" spans="1:11" s="15" customFormat="1" ht="18" customHeight="1" x14ac:dyDescent="0.25">
      <c r="A1502" s="12" t="s">
        <v>3598</v>
      </c>
      <c r="B1502" s="13" t="str">
        <f t="shared" si="92"/>
        <v>16</v>
      </c>
      <c r="C1502" s="13" t="str">
        <f t="shared" si="93"/>
        <v>05</v>
      </c>
      <c r="D1502" s="13" t="str">
        <f t="shared" si="94"/>
        <v>11</v>
      </c>
      <c r="E1502" s="14" t="s">
        <v>609</v>
      </c>
      <c r="F1502" s="13" t="s">
        <v>84</v>
      </c>
      <c r="G1502" s="14" t="s">
        <v>3579</v>
      </c>
      <c r="H1502" s="13" t="s">
        <v>4342</v>
      </c>
      <c r="I1502" s="14" t="s">
        <v>3599</v>
      </c>
      <c r="J1502" s="24" t="s">
        <v>61</v>
      </c>
      <c r="K1502" s="15" t="str">
        <f t="shared" si="95"/>
        <v>INSERT INTO UBIGEO (ID_DEP,ID_PRO,ID_DIS,NOMBRE_DEP,NOMBRE_PRO,NOMBRE_DIS) VALUES ('16','05','11','LORETO','REQUENA','YAQUERANA');</v>
      </c>
    </row>
    <row r="1503" spans="1:11" s="15" customFormat="1" ht="18" customHeight="1" x14ac:dyDescent="0.25">
      <c r="A1503" s="12" t="s">
        <v>3600</v>
      </c>
      <c r="B1503" s="13" t="str">
        <f t="shared" si="92"/>
        <v>16</v>
      </c>
      <c r="C1503" s="13" t="str">
        <f t="shared" si="93"/>
        <v>06</v>
      </c>
      <c r="D1503" s="13" t="str">
        <f t="shared" si="94"/>
        <v>01</v>
      </c>
      <c r="E1503" s="14" t="s">
        <v>609</v>
      </c>
      <c r="F1503" s="13" t="s">
        <v>84</v>
      </c>
      <c r="G1503" s="14" t="s">
        <v>743</v>
      </c>
      <c r="H1503" s="13" t="s">
        <v>4343</v>
      </c>
      <c r="I1503" s="14" t="s">
        <v>3601</v>
      </c>
      <c r="J1503" s="24" t="s">
        <v>4338</v>
      </c>
      <c r="K1503" s="15" t="str">
        <f t="shared" si="95"/>
        <v>INSERT INTO UBIGEO (ID_DEP,ID_PRO,ID_DIS,NOMBRE_DEP,NOMBRE_PRO,NOMBRE_DIS) VALUES ('16','06','01','LORETO','UCAYALI','CONTAMANA');</v>
      </c>
    </row>
    <row r="1504" spans="1:11" s="15" customFormat="1" ht="18" customHeight="1" x14ac:dyDescent="0.25">
      <c r="A1504" s="12" t="s">
        <v>3602</v>
      </c>
      <c r="B1504" s="13" t="str">
        <f t="shared" si="92"/>
        <v>16</v>
      </c>
      <c r="C1504" s="13" t="str">
        <f t="shared" si="93"/>
        <v>06</v>
      </c>
      <c r="D1504" s="13" t="str">
        <f t="shared" si="94"/>
        <v>02</v>
      </c>
      <c r="E1504" s="14" t="s">
        <v>609</v>
      </c>
      <c r="F1504" s="13" t="s">
        <v>84</v>
      </c>
      <c r="G1504" s="14" t="s">
        <v>743</v>
      </c>
      <c r="H1504" s="13" t="s">
        <v>4343</v>
      </c>
      <c r="I1504" s="14" t="s">
        <v>3603</v>
      </c>
      <c r="J1504" s="24" t="s">
        <v>4339</v>
      </c>
      <c r="K1504" s="15" t="str">
        <f t="shared" si="95"/>
        <v>INSERT INTO UBIGEO (ID_DEP,ID_PRO,ID_DIS,NOMBRE_DEP,NOMBRE_PRO,NOMBRE_DIS) VALUES ('16','06','02','LORETO','UCAYALI','INAHUAYA');</v>
      </c>
    </row>
    <row r="1505" spans="1:11" s="15" customFormat="1" ht="18" customHeight="1" x14ac:dyDescent="0.25">
      <c r="A1505" s="12" t="s">
        <v>3604</v>
      </c>
      <c r="B1505" s="13" t="str">
        <f t="shared" si="92"/>
        <v>16</v>
      </c>
      <c r="C1505" s="13" t="str">
        <f t="shared" si="93"/>
        <v>06</v>
      </c>
      <c r="D1505" s="13" t="str">
        <f t="shared" si="94"/>
        <v>03</v>
      </c>
      <c r="E1505" s="14" t="s">
        <v>609</v>
      </c>
      <c r="F1505" s="13" t="s">
        <v>84</v>
      </c>
      <c r="G1505" s="14" t="s">
        <v>743</v>
      </c>
      <c r="H1505" s="13" t="s">
        <v>4343</v>
      </c>
      <c r="I1505" s="14" t="s">
        <v>3605</v>
      </c>
      <c r="J1505" s="24" t="s">
        <v>4340</v>
      </c>
      <c r="K1505" s="15" t="str">
        <f t="shared" si="95"/>
        <v>INSERT INTO UBIGEO (ID_DEP,ID_PRO,ID_DIS,NOMBRE_DEP,NOMBRE_PRO,NOMBRE_DIS) VALUES ('16','06','03','LORETO','UCAYALI','PADRE MARQUEZ');</v>
      </c>
    </row>
    <row r="1506" spans="1:11" s="15" customFormat="1" ht="18" customHeight="1" x14ac:dyDescent="0.25">
      <c r="A1506" s="12" t="s">
        <v>3606</v>
      </c>
      <c r="B1506" s="13" t="str">
        <f t="shared" si="92"/>
        <v>16</v>
      </c>
      <c r="C1506" s="13" t="str">
        <f t="shared" si="93"/>
        <v>06</v>
      </c>
      <c r="D1506" s="13" t="str">
        <f t="shared" si="94"/>
        <v>04</v>
      </c>
      <c r="E1506" s="14" t="s">
        <v>609</v>
      </c>
      <c r="F1506" s="13" t="s">
        <v>84</v>
      </c>
      <c r="G1506" s="14" t="s">
        <v>743</v>
      </c>
      <c r="H1506" s="13" t="s">
        <v>4343</v>
      </c>
      <c r="I1506" s="14" t="s">
        <v>2948</v>
      </c>
      <c r="J1506" s="24" t="s">
        <v>4341</v>
      </c>
      <c r="K1506" s="15" t="str">
        <f t="shared" si="95"/>
        <v>INSERT INTO UBIGEO (ID_DEP,ID_PRO,ID_DIS,NOMBRE_DEP,NOMBRE_PRO,NOMBRE_DIS) VALUES ('16','06','04','LORETO','UCAYALI','PAMPA HERMOSA');</v>
      </c>
    </row>
    <row r="1507" spans="1:11" s="15" customFormat="1" ht="18" customHeight="1" x14ac:dyDescent="0.25">
      <c r="A1507" s="12" t="s">
        <v>3607</v>
      </c>
      <c r="B1507" s="13" t="str">
        <f t="shared" si="92"/>
        <v>16</v>
      </c>
      <c r="C1507" s="13" t="str">
        <f t="shared" si="93"/>
        <v>06</v>
      </c>
      <c r="D1507" s="13" t="str">
        <f t="shared" si="94"/>
        <v>05</v>
      </c>
      <c r="E1507" s="14" t="s">
        <v>609</v>
      </c>
      <c r="F1507" s="13" t="s">
        <v>84</v>
      </c>
      <c r="G1507" s="14" t="s">
        <v>743</v>
      </c>
      <c r="H1507" s="13" t="s">
        <v>4343</v>
      </c>
      <c r="I1507" s="14" t="s">
        <v>3608</v>
      </c>
      <c r="J1507" s="24" t="s">
        <v>4342</v>
      </c>
      <c r="K1507" s="15" t="str">
        <f t="shared" si="95"/>
        <v>INSERT INTO UBIGEO (ID_DEP,ID_PRO,ID_DIS,NOMBRE_DEP,NOMBRE_PRO,NOMBRE_DIS) VALUES ('16','06','05','LORETO','UCAYALI','SARAYACU');</v>
      </c>
    </row>
    <row r="1508" spans="1:11" s="15" customFormat="1" ht="18" customHeight="1" x14ac:dyDescent="0.25">
      <c r="A1508" s="12" t="s">
        <v>3609</v>
      </c>
      <c r="B1508" s="13" t="str">
        <f t="shared" si="92"/>
        <v>16</v>
      </c>
      <c r="C1508" s="13" t="str">
        <f t="shared" si="93"/>
        <v>06</v>
      </c>
      <c r="D1508" s="13" t="str">
        <f t="shared" si="94"/>
        <v>06</v>
      </c>
      <c r="E1508" s="14" t="s">
        <v>609</v>
      </c>
      <c r="F1508" s="13" t="s">
        <v>84</v>
      </c>
      <c r="G1508" s="14" t="s">
        <v>743</v>
      </c>
      <c r="H1508" s="13" t="s">
        <v>4343</v>
      </c>
      <c r="I1508" s="14" t="s">
        <v>3610</v>
      </c>
      <c r="J1508" s="24" t="s">
        <v>4343</v>
      </c>
      <c r="K1508" s="15" t="str">
        <f t="shared" si="95"/>
        <v>INSERT INTO UBIGEO (ID_DEP,ID_PRO,ID_DIS,NOMBRE_DEP,NOMBRE_PRO,NOMBRE_DIS) VALUES ('16','06','06','LORETO','UCAYALI','VARGAS GUERRA');</v>
      </c>
    </row>
    <row r="1509" spans="1:11" s="15" customFormat="1" ht="18" customHeight="1" x14ac:dyDescent="0.25">
      <c r="A1509" s="12" t="s">
        <v>3611</v>
      </c>
      <c r="B1509" s="13" t="str">
        <f t="shared" si="92"/>
        <v>16</v>
      </c>
      <c r="C1509" s="13" t="str">
        <f t="shared" si="93"/>
        <v>07</v>
      </c>
      <c r="D1509" s="13" t="str">
        <f t="shared" si="94"/>
        <v>01</v>
      </c>
      <c r="E1509" s="14" t="s">
        <v>609</v>
      </c>
      <c r="F1509" s="13" t="s">
        <v>84</v>
      </c>
      <c r="G1509" s="14" t="s">
        <v>3612</v>
      </c>
      <c r="H1509" s="13" t="s">
        <v>4344</v>
      </c>
      <c r="I1509" s="14" t="s">
        <v>378</v>
      </c>
      <c r="J1509" s="24" t="s">
        <v>4338</v>
      </c>
      <c r="K1509" s="15" t="str">
        <f t="shared" si="95"/>
        <v>INSERT INTO UBIGEO (ID_DEP,ID_PRO,ID_DIS,NOMBRE_DEP,NOMBRE_PRO,NOMBRE_DIS) VALUES ('16','07','01','LORETO','DATEM DEL MARAÑON','BARRANCA');</v>
      </c>
    </row>
    <row r="1510" spans="1:11" s="15" customFormat="1" ht="18" customHeight="1" x14ac:dyDescent="0.25">
      <c r="A1510" s="12" t="s">
        <v>3613</v>
      </c>
      <c r="B1510" s="13" t="str">
        <f t="shared" si="92"/>
        <v>16</v>
      </c>
      <c r="C1510" s="13" t="str">
        <f t="shared" si="93"/>
        <v>07</v>
      </c>
      <c r="D1510" s="13" t="str">
        <f t="shared" si="94"/>
        <v>02</v>
      </c>
      <c r="E1510" s="14" t="s">
        <v>609</v>
      </c>
      <c r="F1510" s="13" t="s">
        <v>84</v>
      </c>
      <c r="G1510" s="14" t="s">
        <v>3612</v>
      </c>
      <c r="H1510" s="13" t="s">
        <v>4344</v>
      </c>
      <c r="I1510" s="14" t="s">
        <v>3614</v>
      </c>
      <c r="J1510" s="24" t="s">
        <v>4339</v>
      </c>
      <c r="K1510" s="15" t="str">
        <f t="shared" si="95"/>
        <v>INSERT INTO UBIGEO (ID_DEP,ID_PRO,ID_DIS,NOMBRE_DEP,NOMBRE_PRO,NOMBRE_DIS) VALUES ('16','07','02','LORETO','DATEM DEL MARAÑON','CAHUAPANAS');</v>
      </c>
    </row>
    <row r="1511" spans="1:11" s="15" customFormat="1" ht="18" customHeight="1" x14ac:dyDescent="0.25">
      <c r="A1511" s="12" t="s">
        <v>3615</v>
      </c>
      <c r="B1511" s="13" t="str">
        <f t="shared" si="92"/>
        <v>16</v>
      </c>
      <c r="C1511" s="13" t="str">
        <f t="shared" si="93"/>
        <v>07</v>
      </c>
      <c r="D1511" s="13" t="str">
        <f t="shared" si="94"/>
        <v>03</v>
      </c>
      <c r="E1511" s="14" t="s">
        <v>609</v>
      </c>
      <c r="F1511" s="13" t="s">
        <v>84</v>
      </c>
      <c r="G1511" s="14" t="s">
        <v>3612</v>
      </c>
      <c r="H1511" s="13" t="s">
        <v>4344</v>
      </c>
      <c r="I1511" s="14" t="s">
        <v>3616</v>
      </c>
      <c r="J1511" s="24" t="s">
        <v>4340</v>
      </c>
      <c r="K1511" s="15" t="str">
        <f t="shared" si="95"/>
        <v>INSERT INTO UBIGEO (ID_DEP,ID_PRO,ID_DIS,NOMBRE_DEP,NOMBRE_PRO,NOMBRE_DIS) VALUES ('16','07','03','LORETO','DATEM DEL MARAÑON','MANSERICHE');</v>
      </c>
    </row>
    <row r="1512" spans="1:11" s="15" customFormat="1" ht="18" customHeight="1" x14ac:dyDescent="0.25">
      <c r="A1512" s="12" t="s">
        <v>3617</v>
      </c>
      <c r="B1512" s="13" t="str">
        <f t="shared" si="92"/>
        <v>16</v>
      </c>
      <c r="C1512" s="13" t="str">
        <f t="shared" si="93"/>
        <v>07</v>
      </c>
      <c r="D1512" s="13" t="str">
        <f t="shared" si="94"/>
        <v>04</v>
      </c>
      <c r="E1512" s="14" t="s">
        <v>609</v>
      </c>
      <c r="F1512" s="13" t="s">
        <v>84</v>
      </c>
      <c r="G1512" s="14" t="s">
        <v>3612</v>
      </c>
      <c r="H1512" s="13" t="s">
        <v>4344</v>
      </c>
      <c r="I1512" s="14" t="s">
        <v>3618</v>
      </c>
      <c r="J1512" s="24" t="s">
        <v>4341</v>
      </c>
      <c r="K1512" s="15" t="str">
        <f t="shared" si="95"/>
        <v>INSERT INTO UBIGEO (ID_DEP,ID_PRO,ID_DIS,NOMBRE_DEP,NOMBRE_PRO,NOMBRE_DIS) VALUES ('16','07','04','LORETO','DATEM DEL MARAÑON','MORONA');</v>
      </c>
    </row>
    <row r="1513" spans="1:11" s="15" customFormat="1" ht="18" customHeight="1" x14ac:dyDescent="0.25">
      <c r="A1513" s="12" t="s">
        <v>3619</v>
      </c>
      <c r="B1513" s="13" t="str">
        <f t="shared" si="92"/>
        <v>16</v>
      </c>
      <c r="C1513" s="13" t="str">
        <f t="shared" si="93"/>
        <v>07</v>
      </c>
      <c r="D1513" s="13" t="str">
        <f t="shared" si="94"/>
        <v>05</v>
      </c>
      <c r="E1513" s="14" t="s">
        <v>609</v>
      </c>
      <c r="F1513" s="13" t="s">
        <v>84</v>
      </c>
      <c r="G1513" s="14" t="s">
        <v>3612</v>
      </c>
      <c r="H1513" s="13" t="s">
        <v>4344</v>
      </c>
      <c r="I1513" s="14" t="s">
        <v>3620</v>
      </c>
      <c r="J1513" s="24" t="s">
        <v>4342</v>
      </c>
      <c r="K1513" s="15" t="str">
        <f t="shared" si="95"/>
        <v>INSERT INTO UBIGEO (ID_DEP,ID_PRO,ID_DIS,NOMBRE_DEP,NOMBRE_PRO,NOMBRE_DIS) VALUES ('16','07','05','LORETO','DATEM DEL MARAÑON','PASTAZA');</v>
      </c>
    </row>
    <row r="1514" spans="1:11" s="15" customFormat="1" ht="18" customHeight="1" x14ac:dyDescent="0.25">
      <c r="A1514" s="12" t="s">
        <v>3621</v>
      </c>
      <c r="B1514" s="13" t="str">
        <f t="shared" si="92"/>
        <v>16</v>
      </c>
      <c r="C1514" s="13" t="str">
        <f t="shared" si="93"/>
        <v>07</v>
      </c>
      <c r="D1514" s="13" t="str">
        <f t="shared" si="94"/>
        <v>06</v>
      </c>
      <c r="E1514" s="14" t="s">
        <v>609</v>
      </c>
      <c r="F1514" s="13" t="s">
        <v>84</v>
      </c>
      <c r="G1514" s="14" t="s">
        <v>3612</v>
      </c>
      <c r="H1514" s="13" t="s">
        <v>4344</v>
      </c>
      <c r="I1514" s="14" t="s">
        <v>3622</v>
      </c>
      <c r="J1514" s="24" t="s">
        <v>4343</v>
      </c>
      <c r="K1514" s="15" t="str">
        <f t="shared" si="95"/>
        <v>INSERT INTO UBIGEO (ID_DEP,ID_PRO,ID_DIS,NOMBRE_DEP,NOMBRE_PRO,NOMBRE_DIS) VALUES ('16','07','06','LORETO','DATEM DEL MARAÑON','ANDOAS');</v>
      </c>
    </row>
    <row r="1515" spans="1:11" s="15" customFormat="1" ht="18" customHeight="1" x14ac:dyDescent="0.25">
      <c r="A1515" s="12" t="s">
        <v>3623</v>
      </c>
      <c r="B1515" s="13" t="str">
        <f t="shared" si="92"/>
        <v>16</v>
      </c>
      <c r="C1515" s="13" t="str">
        <f t="shared" si="93"/>
        <v>08</v>
      </c>
      <c r="D1515" s="13" t="str">
        <f t="shared" si="94"/>
        <v>01</v>
      </c>
      <c r="E1515" s="14" t="s">
        <v>609</v>
      </c>
      <c r="F1515" s="13" t="s">
        <v>84</v>
      </c>
      <c r="G1515" s="14" t="s">
        <v>3624</v>
      </c>
      <c r="H1515" s="13" t="s">
        <v>4345</v>
      </c>
      <c r="I1515" s="14" t="s">
        <v>3624</v>
      </c>
      <c r="J1515" s="24" t="s">
        <v>4338</v>
      </c>
      <c r="K1515" s="15" t="str">
        <f t="shared" si="95"/>
        <v>INSERT INTO UBIGEO (ID_DEP,ID_PRO,ID_DIS,NOMBRE_DEP,NOMBRE_PRO,NOMBRE_DIS) VALUES ('16','08','01','LORETO','PUTUMAYO','PUTUMAYO');</v>
      </c>
    </row>
    <row r="1516" spans="1:11" s="15" customFormat="1" ht="18" customHeight="1" x14ac:dyDescent="0.25">
      <c r="A1516" s="12" t="s">
        <v>3625</v>
      </c>
      <c r="B1516" s="13" t="str">
        <f t="shared" si="92"/>
        <v>16</v>
      </c>
      <c r="C1516" s="13" t="str">
        <f t="shared" si="93"/>
        <v>08</v>
      </c>
      <c r="D1516" s="13" t="str">
        <f t="shared" si="94"/>
        <v>02</v>
      </c>
      <c r="E1516" s="14" t="s">
        <v>609</v>
      </c>
      <c r="F1516" s="13" t="s">
        <v>84</v>
      </c>
      <c r="G1516" s="14" t="s">
        <v>3624</v>
      </c>
      <c r="H1516" s="13" t="s">
        <v>4345</v>
      </c>
      <c r="I1516" s="14" t="s">
        <v>3626</v>
      </c>
      <c r="J1516" s="24" t="s">
        <v>4339</v>
      </c>
      <c r="K1516" s="15" t="str">
        <f t="shared" si="95"/>
        <v>INSERT INTO UBIGEO (ID_DEP,ID_PRO,ID_DIS,NOMBRE_DEP,NOMBRE_PRO,NOMBRE_DIS) VALUES ('16','08','02','LORETO','PUTUMAYO','ROSA PANDURO');</v>
      </c>
    </row>
    <row r="1517" spans="1:11" s="15" customFormat="1" ht="18" customHeight="1" x14ac:dyDescent="0.25">
      <c r="A1517" s="12" t="s">
        <v>3627</v>
      </c>
      <c r="B1517" s="13" t="str">
        <f t="shared" si="92"/>
        <v>16</v>
      </c>
      <c r="C1517" s="13" t="str">
        <f t="shared" si="93"/>
        <v>08</v>
      </c>
      <c r="D1517" s="13" t="str">
        <f t="shared" si="94"/>
        <v>03</v>
      </c>
      <c r="E1517" s="14" t="s">
        <v>609</v>
      </c>
      <c r="F1517" s="13" t="s">
        <v>84</v>
      </c>
      <c r="G1517" s="14" t="s">
        <v>3624</v>
      </c>
      <c r="H1517" s="13" t="s">
        <v>4345</v>
      </c>
      <c r="I1517" s="14" t="s">
        <v>3628</v>
      </c>
      <c r="J1517" s="24" t="s">
        <v>4340</v>
      </c>
      <c r="K1517" s="15" t="str">
        <f t="shared" si="95"/>
        <v>INSERT INTO UBIGEO (ID_DEP,ID_PRO,ID_DIS,NOMBRE_DEP,NOMBRE_PRO,NOMBRE_DIS) VALUES ('16','08','03','LORETO','PUTUMAYO','TENIENTE MANUEL CLAVERO');</v>
      </c>
    </row>
    <row r="1518" spans="1:11" s="15" customFormat="1" ht="18" customHeight="1" x14ac:dyDescent="0.25">
      <c r="A1518" s="12" t="s">
        <v>3629</v>
      </c>
      <c r="B1518" s="13" t="str">
        <f t="shared" si="92"/>
        <v>16</v>
      </c>
      <c r="C1518" s="13" t="str">
        <f t="shared" si="93"/>
        <v>08</v>
      </c>
      <c r="D1518" s="13" t="str">
        <f t="shared" si="94"/>
        <v>04</v>
      </c>
      <c r="E1518" s="14" t="s">
        <v>609</v>
      </c>
      <c r="F1518" s="13" t="s">
        <v>84</v>
      </c>
      <c r="G1518" s="14" t="s">
        <v>3624</v>
      </c>
      <c r="H1518" s="13" t="s">
        <v>4345</v>
      </c>
      <c r="I1518" s="14" t="s">
        <v>3630</v>
      </c>
      <c r="J1518" s="24" t="s">
        <v>4341</v>
      </c>
      <c r="K1518" s="15" t="str">
        <f t="shared" si="95"/>
        <v>INSERT INTO UBIGEO (ID_DEP,ID_PRO,ID_DIS,NOMBRE_DEP,NOMBRE_PRO,NOMBRE_DIS) VALUES ('16','08','04','LORETO','PUTUMAYO','YAGUAS');</v>
      </c>
    </row>
    <row r="1519" spans="1:11" s="15" customFormat="1" ht="18" customHeight="1" x14ac:dyDescent="0.25">
      <c r="A1519" s="12" t="s">
        <v>3631</v>
      </c>
      <c r="B1519" s="13" t="str">
        <f t="shared" si="92"/>
        <v>17</v>
      </c>
      <c r="C1519" s="13" t="str">
        <f t="shared" si="93"/>
        <v>01</v>
      </c>
      <c r="D1519" s="13" t="str">
        <f t="shared" si="94"/>
        <v>01</v>
      </c>
      <c r="E1519" s="14" t="s">
        <v>627</v>
      </c>
      <c r="F1519" s="13" t="s">
        <v>88</v>
      </c>
      <c r="G1519" s="14" t="s">
        <v>628</v>
      </c>
      <c r="H1519" s="13" t="s">
        <v>4338</v>
      </c>
      <c r="I1519" s="14" t="s">
        <v>628</v>
      </c>
      <c r="J1519" s="24" t="s">
        <v>4338</v>
      </c>
      <c r="K1519" s="15" t="str">
        <f t="shared" si="95"/>
        <v>INSERT INTO UBIGEO (ID_DEP,ID_PRO,ID_DIS,NOMBRE_DEP,NOMBRE_PRO,NOMBRE_DIS) VALUES ('17','01','01','MADRE DE DIOS','TAMBOPATA','TAMBOPATA');</v>
      </c>
    </row>
    <row r="1520" spans="1:11" s="15" customFormat="1" ht="18" customHeight="1" x14ac:dyDescent="0.25">
      <c r="A1520" s="12" t="s">
        <v>3632</v>
      </c>
      <c r="B1520" s="13" t="str">
        <f t="shared" si="92"/>
        <v>17</v>
      </c>
      <c r="C1520" s="13" t="str">
        <f t="shared" si="93"/>
        <v>01</v>
      </c>
      <c r="D1520" s="13" t="str">
        <f t="shared" si="94"/>
        <v>02</v>
      </c>
      <c r="E1520" s="14" t="s">
        <v>627</v>
      </c>
      <c r="F1520" s="13" t="s">
        <v>88</v>
      </c>
      <c r="G1520" s="14" t="s">
        <v>628</v>
      </c>
      <c r="H1520" s="13" t="s">
        <v>4338</v>
      </c>
      <c r="I1520" s="14" t="s">
        <v>3633</v>
      </c>
      <c r="J1520" s="24" t="s">
        <v>4339</v>
      </c>
      <c r="K1520" s="15" t="str">
        <f t="shared" si="95"/>
        <v>INSERT INTO UBIGEO (ID_DEP,ID_PRO,ID_DIS,NOMBRE_DEP,NOMBRE_PRO,NOMBRE_DIS) VALUES ('17','01','02','MADRE DE DIOS','TAMBOPATA','INAMBARI');</v>
      </c>
    </row>
    <row r="1521" spans="1:11" s="15" customFormat="1" ht="18" customHeight="1" x14ac:dyDescent="0.25">
      <c r="A1521" s="12" t="s">
        <v>3634</v>
      </c>
      <c r="B1521" s="13" t="str">
        <f t="shared" si="92"/>
        <v>17</v>
      </c>
      <c r="C1521" s="13" t="str">
        <f t="shared" si="93"/>
        <v>01</v>
      </c>
      <c r="D1521" s="13" t="str">
        <f t="shared" si="94"/>
        <v>03</v>
      </c>
      <c r="E1521" s="14" t="s">
        <v>627</v>
      </c>
      <c r="F1521" s="13" t="s">
        <v>88</v>
      </c>
      <c r="G1521" s="14" t="s">
        <v>628</v>
      </c>
      <c r="H1521" s="13" t="s">
        <v>4338</v>
      </c>
      <c r="I1521" s="14" t="s">
        <v>3635</v>
      </c>
      <c r="J1521" s="24" t="s">
        <v>4340</v>
      </c>
      <c r="K1521" s="15" t="str">
        <f t="shared" si="95"/>
        <v>INSERT INTO UBIGEO (ID_DEP,ID_PRO,ID_DIS,NOMBRE_DEP,NOMBRE_PRO,NOMBRE_DIS) VALUES ('17','01','03','MADRE DE DIOS','TAMBOPATA','LAS PIEDRAS');</v>
      </c>
    </row>
    <row r="1522" spans="1:11" s="15" customFormat="1" ht="18" customHeight="1" x14ac:dyDescent="0.25">
      <c r="A1522" s="12" t="s">
        <v>3636</v>
      </c>
      <c r="B1522" s="13" t="str">
        <f t="shared" si="92"/>
        <v>17</v>
      </c>
      <c r="C1522" s="13" t="str">
        <f t="shared" si="93"/>
        <v>01</v>
      </c>
      <c r="D1522" s="13" t="str">
        <f t="shared" si="94"/>
        <v>04</v>
      </c>
      <c r="E1522" s="14" t="s">
        <v>627</v>
      </c>
      <c r="F1522" s="13" t="s">
        <v>88</v>
      </c>
      <c r="G1522" s="14" t="s">
        <v>628</v>
      </c>
      <c r="H1522" s="13" t="s">
        <v>4338</v>
      </c>
      <c r="I1522" s="14" t="s">
        <v>3637</v>
      </c>
      <c r="J1522" s="24" t="s">
        <v>4341</v>
      </c>
      <c r="K1522" s="15" t="str">
        <f t="shared" si="95"/>
        <v>INSERT INTO UBIGEO (ID_DEP,ID_PRO,ID_DIS,NOMBRE_DEP,NOMBRE_PRO,NOMBRE_DIS) VALUES ('17','01','04','MADRE DE DIOS','TAMBOPATA','LABERINTO');</v>
      </c>
    </row>
    <row r="1523" spans="1:11" s="15" customFormat="1" ht="18" customHeight="1" x14ac:dyDescent="0.25">
      <c r="A1523" s="12" t="s">
        <v>3638</v>
      </c>
      <c r="B1523" s="13" t="str">
        <f t="shared" si="92"/>
        <v>17</v>
      </c>
      <c r="C1523" s="13" t="str">
        <f t="shared" si="93"/>
        <v>02</v>
      </c>
      <c r="D1523" s="13" t="str">
        <f t="shared" si="94"/>
        <v>01</v>
      </c>
      <c r="E1523" s="14" t="s">
        <v>627</v>
      </c>
      <c r="F1523" s="13" t="s">
        <v>88</v>
      </c>
      <c r="G1523" s="14" t="s">
        <v>3639</v>
      </c>
      <c r="H1523" s="13" t="s">
        <v>4339</v>
      </c>
      <c r="I1523" s="14" t="s">
        <v>3639</v>
      </c>
      <c r="J1523" s="24" t="s">
        <v>4338</v>
      </c>
      <c r="K1523" s="15" t="str">
        <f t="shared" si="95"/>
        <v>INSERT INTO UBIGEO (ID_DEP,ID_PRO,ID_DIS,NOMBRE_DEP,NOMBRE_PRO,NOMBRE_DIS) VALUES ('17','02','01','MADRE DE DIOS','MANU','MANU');</v>
      </c>
    </row>
    <row r="1524" spans="1:11" s="15" customFormat="1" ht="18" customHeight="1" x14ac:dyDescent="0.25">
      <c r="A1524" s="12" t="s">
        <v>3640</v>
      </c>
      <c r="B1524" s="13" t="str">
        <f t="shared" si="92"/>
        <v>17</v>
      </c>
      <c r="C1524" s="13" t="str">
        <f t="shared" si="93"/>
        <v>02</v>
      </c>
      <c r="D1524" s="13" t="str">
        <f t="shared" si="94"/>
        <v>02</v>
      </c>
      <c r="E1524" s="14" t="s">
        <v>627</v>
      </c>
      <c r="F1524" s="13" t="s">
        <v>88</v>
      </c>
      <c r="G1524" s="14" t="s">
        <v>3639</v>
      </c>
      <c r="H1524" s="13" t="s">
        <v>4339</v>
      </c>
      <c r="I1524" s="14" t="s">
        <v>3641</v>
      </c>
      <c r="J1524" s="24" t="s">
        <v>4339</v>
      </c>
      <c r="K1524" s="15" t="str">
        <f t="shared" si="95"/>
        <v>INSERT INTO UBIGEO (ID_DEP,ID_PRO,ID_DIS,NOMBRE_DEP,NOMBRE_PRO,NOMBRE_DIS) VALUES ('17','02','02','MADRE DE DIOS','MANU','FITZCARRALD');</v>
      </c>
    </row>
    <row r="1525" spans="1:11" s="15" customFormat="1" ht="18" customHeight="1" x14ac:dyDescent="0.25">
      <c r="A1525" s="12" t="s">
        <v>3642</v>
      </c>
      <c r="B1525" s="13" t="str">
        <f t="shared" si="92"/>
        <v>17</v>
      </c>
      <c r="C1525" s="13" t="str">
        <f t="shared" si="93"/>
        <v>02</v>
      </c>
      <c r="D1525" s="13" t="str">
        <f t="shared" si="94"/>
        <v>03</v>
      </c>
      <c r="E1525" s="14" t="s">
        <v>627</v>
      </c>
      <c r="F1525" s="13" t="s">
        <v>88</v>
      </c>
      <c r="G1525" s="14" t="s">
        <v>3639</v>
      </c>
      <c r="H1525" s="13" t="s">
        <v>4339</v>
      </c>
      <c r="I1525" s="14" t="s">
        <v>627</v>
      </c>
      <c r="J1525" s="24" t="s">
        <v>4340</v>
      </c>
      <c r="K1525" s="15" t="str">
        <f t="shared" si="95"/>
        <v>INSERT INTO UBIGEO (ID_DEP,ID_PRO,ID_DIS,NOMBRE_DEP,NOMBRE_PRO,NOMBRE_DIS) VALUES ('17','02','03','MADRE DE DIOS','MANU','MADRE DE DIOS');</v>
      </c>
    </row>
    <row r="1526" spans="1:11" s="15" customFormat="1" ht="18" customHeight="1" x14ac:dyDescent="0.25">
      <c r="A1526" s="12" t="s">
        <v>3643</v>
      </c>
      <c r="B1526" s="13" t="str">
        <f t="shared" si="92"/>
        <v>17</v>
      </c>
      <c r="C1526" s="13" t="str">
        <f t="shared" si="93"/>
        <v>02</v>
      </c>
      <c r="D1526" s="13" t="str">
        <f t="shared" si="94"/>
        <v>04</v>
      </c>
      <c r="E1526" s="14" t="s">
        <v>627</v>
      </c>
      <c r="F1526" s="13" t="s">
        <v>88</v>
      </c>
      <c r="G1526" s="14" t="s">
        <v>3639</v>
      </c>
      <c r="H1526" s="13" t="s">
        <v>4339</v>
      </c>
      <c r="I1526" s="14" t="s">
        <v>3644</v>
      </c>
      <c r="J1526" s="24" t="s">
        <v>4341</v>
      </c>
      <c r="K1526" s="15" t="str">
        <f t="shared" si="95"/>
        <v>INSERT INTO UBIGEO (ID_DEP,ID_PRO,ID_DIS,NOMBRE_DEP,NOMBRE_PRO,NOMBRE_DIS) VALUES ('17','02','04','MADRE DE DIOS','MANU','HUEPETUHE');</v>
      </c>
    </row>
    <row r="1527" spans="1:11" s="15" customFormat="1" ht="18" customHeight="1" x14ac:dyDescent="0.25">
      <c r="A1527" s="12" t="s">
        <v>3645</v>
      </c>
      <c r="B1527" s="13" t="str">
        <f t="shared" si="92"/>
        <v>17</v>
      </c>
      <c r="C1527" s="13" t="str">
        <f t="shared" si="93"/>
        <v>03</v>
      </c>
      <c r="D1527" s="13" t="str">
        <f t="shared" si="94"/>
        <v>01</v>
      </c>
      <c r="E1527" s="14" t="s">
        <v>627</v>
      </c>
      <c r="F1527" s="13" t="s">
        <v>88</v>
      </c>
      <c r="G1527" s="14" t="s">
        <v>3646</v>
      </c>
      <c r="H1527" s="13" t="s">
        <v>4340</v>
      </c>
      <c r="I1527" s="14" t="s">
        <v>3647</v>
      </c>
      <c r="J1527" s="24" t="s">
        <v>4338</v>
      </c>
      <c r="K1527" s="15" t="str">
        <f t="shared" si="95"/>
        <v>INSERT INTO UBIGEO (ID_DEP,ID_PRO,ID_DIS,NOMBRE_DEP,NOMBRE_PRO,NOMBRE_DIS) VALUES ('17','03','01','MADRE DE DIOS','TAHUAMANU','IÑAPARI');</v>
      </c>
    </row>
    <row r="1528" spans="1:11" s="15" customFormat="1" ht="18" customHeight="1" x14ac:dyDescent="0.25">
      <c r="A1528" s="12" t="s">
        <v>3648</v>
      </c>
      <c r="B1528" s="13" t="str">
        <f t="shared" si="92"/>
        <v>17</v>
      </c>
      <c r="C1528" s="13" t="str">
        <f t="shared" si="93"/>
        <v>03</v>
      </c>
      <c r="D1528" s="13" t="str">
        <f t="shared" si="94"/>
        <v>02</v>
      </c>
      <c r="E1528" s="14" t="s">
        <v>627</v>
      </c>
      <c r="F1528" s="13" t="s">
        <v>88</v>
      </c>
      <c r="G1528" s="14" t="s">
        <v>3646</v>
      </c>
      <c r="H1528" s="13" t="s">
        <v>4340</v>
      </c>
      <c r="I1528" s="14" t="s">
        <v>3649</v>
      </c>
      <c r="J1528" s="24" t="s">
        <v>4339</v>
      </c>
      <c r="K1528" s="15" t="str">
        <f t="shared" si="95"/>
        <v>INSERT INTO UBIGEO (ID_DEP,ID_PRO,ID_DIS,NOMBRE_DEP,NOMBRE_PRO,NOMBRE_DIS) VALUES ('17','03','02','MADRE DE DIOS','TAHUAMANU','IBERIA');</v>
      </c>
    </row>
    <row r="1529" spans="1:11" s="15" customFormat="1" ht="18" customHeight="1" x14ac:dyDescent="0.25">
      <c r="A1529" s="12" t="s">
        <v>3650</v>
      </c>
      <c r="B1529" s="13" t="str">
        <f t="shared" si="92"/>
        <v>17</v>
      </c>
      <c r="C1529" s="13" t="str">
        <f t="shared" si="93"/>
        <v>03</v>
      </c>
      <c r="D1529" s="13" t="str">
        <f t="shared" si="94"/>
        <v>03</v>
      </c>
      <c r="E1529" s="14" t="s">
        <v>627</v>
      </c>
      <c r="F1529" s="13" t="s">
        <v>88</v>
      </c>
      <c r="G1529" s="14" t="s">
        <v>3646</v>
      </c>
      <c r="H1529" s="13" t="s">
        <v>4340</v>
      </c>
      <c r="I1529" s="14" t="s">
        <v>3646</v>
      </c>
      <c r="J1529" s="24" t="s">
        <v>4340</v>
      </c>
      <c r="K1529" s="15" t="str">
        <f t="shared" si="95"/>
        <v>INSERT INTO UBIGEO (ID_DEP,ID_PRO,ID_DIS,NOMBRE_DEP,NOMBRE_PRO,NOMBRE_DIS) VALUES ('17','03','03','MADRE DE DIOS','TAHUAMANU','TAHUAMANU');</v>
      </c>
    </row>
    <row r="1530" spans="1:11" s="15" customFormat="1" ht="18" customHeight="1" x14ac:dyDescent="0.25">
      <c r="A1530" s="12" t="s">
        <v>3651</v>
      </c>
      <c r="B1530" s="13" t="str">
        <f t="shared" si="92"/>
        <v>18</v>
      </c>
      <c r="C1530" s="13" t="str">
        <f t="shared" si="93"/>
        <v>01</v>
      </c>
      <c r="D1530" s="13" t="str">
        <f t="shared" si="94"/>
        <v>01</v>
      </c>
      <c r="E1530" s="14" t="s">
        <v>633</v>
      </c>
      <c r="F1530" s="13" t="s">
        <v>92</v>
      </c>
      <c r="G1530" s="14" t="s">
        <v>643</v>
      </c>
      <c r="H1530" s="13" t="s">
        <v>4338</v>
      </c>
      <c r="I1530" s="14" t="s">
        <v>633</v>
      </c>
      <c r="J1530" s="24" t="s">
        <v>4338</v>
      </c>
      <c r="K1530" s="15" t="str">
        <f t="shared" si="95"/>
        <v>INSERT INTO UBIGEO (ID_DEP,ID_PRO,ID_DIS,NOMBRE_DEP,NOMBRE_PRO,NOMBRE_DIS) VALUES ('18','01','01','MOQUEGUA','MARISCAL NIETO','MOQUEGUA');</v>
      </c>
    </row>
    <row r="1531" spans="1:11" s="15" customFormat="1" ht="18" customHeight="1" x14ac:dyDescent="0.25">
      <c r="A1531" s="12" t="s">
        <v>3652</v>
      </c>
      <c r="B1531" s="13" t="str">
        <f t="shared" si="92"/>
        <v>18</v>
      </c>
      <c r="C1531" s="13" t="str">
        <f t="shared" si="93"/>
        <v>01</v>
      </c>
      <c r="D1531" s="13" t="str">
        <f t="shared" si="94"/>
        <v>02</v>
      </c>
      <c r="E1531" s="14" t="s">
        <v>633</v>
      </c>
      <c r="F1531" s="13" t="s">
        <v>92</v>
      </c>
      <c r="G1531" s="14" t="s">
        <v>643</v>
      </c>
      <c r="H1531" s="13" t="s">
        <v>4338</v>
      </c>
      <c r="I1531" s="14" t="s">
        <v>3653</v>
      </c>
      <c r="J1531" s="24" t="s">
        <v>4339</v>
      </c>
      <c r="K1531" s="15" t="str">
        <f t="shared" si="95"/>
        <v>INSERT INTO UBIGEO (ID_DEP,ID_PRO,ID_DIS,NOMBRE_DEP,NOMBRE_PRO,NOMBRE_DIS) VALUES ('18','01','02','MOQUEGUA','MARISCAL NIETO','CARUMAS');</v>
      </c>
    </row>
    <row r="1532" spans="1:11" s="15" customFormat="1" ht="18" customHeight="1" x14ac:dyDescent="0.25">
      <c r="A1532" s="12" t="s">
        <v>3654</v>
      </c>
      <c r="B1532" s="13" t="str">
        <f t="shared" si="92"/>
        <v>18</v>
      </c>
      <c r="C1532" s="13" t="str">
        <f t="shared" si="93"/>
        <v>01</v>
      </c>
      <c r="D1532" s="13" t="str">
        <f t="shared" si="94"/>
        <v>03</v>
      </c>
      <c r="E1532" s="14" t="s">
        <v>633</v>
      </c>
      <c r="F1532" s="13" t="s">
        <v>92</v>
      </c>
      <c r="G1532" s="14" t="s">
        <v>643</v>
      </c>
      <c r="H1532" s="13" t="s">
        <v>4338</v>
      </c>
      <c r="I1532" s="14" t="s">
        <v>3655</v>
      </c>
      <c r="J1532" s="24" t="s">
        <v>4340</v>
      </c>
      <c r="K1532" s="15" t="str">
        <f t="shared" si="95"/>
        <v>INSERT INTO UBIGEO (ID_DEP,ID_PRO,ID_DIS,NOMBRE_DEP,NOMBRE_PRO,NOMBRE_DIS) VALUES ('18','01','03','MOQUEGUA','MARISCAL NIETO','CUCHUMBAYA');</v>
      </c>
    </row>
    <row r="1533" spans="1:11" s="15" customFormat="1" ht="18" customHeight="1" x14ac:dyDescent="0.25">
      <c r="A1533" s="12" t="s">
        <v>3656</v>
      </c>
      <c r="B1533" s="13" t="str">
        <f t="shared" si="92"/>
        <v>18</v>
      </c>
      <c r="C1533" s="13" t="str">
        <f t="shared" si="93"/>
        <v>01</v>
      </c>
      <c r="D1533" s="13" t="str">
        <f t="shared" si="94"/>
        <v>04</v>
      </c>
      <c r="E1533" s="14" t="s">
        <v>633</v>
      </c>
      <c r="F1533" s="13" t="s">
        <v>92</v>
      </c>
      <c r="G1533" s="14" t="s">
        <v>643</v>
      </c>
      <c r="H1533" s="13" t="s">
        <v>4338</v>
      </c>
      <c r="I1533" s="14" t="s">
        <v>3657</v>
      </c>
      <c r="J1533" s="24" t="s">
        <v>4341</v>
      </c>
      <c r="K1533" s="15" t="str">
        <f t="shared" si="95"/>
        <v>INSERT INTO UBIGEO (ID_DEP,ID_PRO,ID_DIS,NOMBRE_DEP,NOMBRE_PRO,NOMBRE_DIS) VALUES ('18','01','04','MOQUEGUA','MARISCAL NIETO','SAMEGUA');</v>
      </c>
    </row>
    <row r="1534" spans="1:11" s="15" customFormat="1" ht="18" customHeight="1" x14ac:dyDescent="0.25">
      <c r="A1534" s="12" t="s">
        <v>3658</v>
      </c>
      <c r="B1534" s="13" t="str">
        <f t="shared" si="92"/>
        <v>18</v>
      </c>
      <c r="C1534" s="13" t="str">
        <f t="shared" si="93"/>
        <v>01</v>
      </c>
      <c r="D1534" s="13" t="str">
        <f t="shared" si="94"/>
        <v>05</v>
      </c>
      <c r="E1534" s="14" t="s">
        <v>633</v>
      </c>
      <c r="F1534" s="13" t="s">
        <v>92</v>
      </c>
      <c r="G1534" s="14" t="s">
        <v>643</v>
      </c>
      <c r="H1534" s="13" t="s">
        <v>4338</v>
      </c>
      <c r="I1534" s="14" t="s">
        <v>880</v>
      </c>
      <c r="J1534" s="24" t="s">
        <v>4342</v>
      </c>
      <c r="K1534" s="15" t="str">
        <f t="shared" si="95"/>
        <v>INSERT INTO UBIGEO (ID_DEP,ID_PRO,ID_DIS,NOMBRE_DEP,NOMBRE_PRO,NOMBRE_DIS) VALUES ('18','01','05','MOQUEGUA','MARISCAL NIETO','SAN CRISTOBAL');</v>
      </c>
    </row>
    <row r="1535" spans="1:11" s="15" customFormat="1" ht="18" customHeight="1" x14ac:dyDescent="0.25">
      <c r="A1535" s="12" t="s">
        <v>3659</v>
      </c>
      <c r="B1535" s="13" t="str">
        <f t="shared" si="92"/>
        <v>18</v>
      </c>
      <c r="C1535" s="13" t="str">
        <f t="shared" si="93"/>
        <v>01</v>
      </c>
      <c r="D1535" s="13" t="str">
        <f t="shared" si="94"/>
        <v>06</v>
      </c>
      <c r="E1535" s="14" t="s">
        <v>633</v>
      </c>
      <c r="F1535" s="13" t="s">
        <v>92</v>
      </c>
      <c r="G1535" s="14" t="s">
        <v>643</v>
      </c>
      <c r="H1535" s="13" t="s">
        <v>4338</v>
      </c>
      <c r="I1535" s="14" t="s">
        <v>3660</v>
      </c>
      <c r="J1535" s="24" t="s">
        <v>4343</v>
      </c>
      <c r="K1535" s="15" t="str">
        <f t="shared" si="95"/>
        <v>INSERT INTO UBIGEO (ID_DEP,ID_PRO,ID_DIS,NOMBRE_DEP,NOMBRE_PRO,NOMBRE_DIS) VALUES ('18','01','06','MOQUEGUA','MARISCAL NIETO','TORATA');</v>
      </c>
    </row>
    <row r="1536" spans="1:11" s="15" customFormat="1" ht="18" customHeight="1" x14ac:dyDescent="0.25">
      <c r="A1536" s="12" t="s">
        <v>3661</v>
      </c>
      <c r="B1536" s="13" t="str">
        <f t="shared" si="92"/>
        <v>18</v>
      </c>
      <c r="C1536" s="13" t="str">
        <f t="shared" si="93"/>
        <v>01</v>
      </c>
      <c r="D1536" s="13" t="str">
        <f t="shared" si="94"/>
        <v>07</v>
      </c>
      <c r="E1536" s="14" t="s">
        <v>633</v>
      </c>
      <c r="F1536" s="13" t="s">
        <v>92</v>
      </c>
      <c r="G1536" s="14" t="s">
        <v>643</v>
      </c>
      <c r="H1536" s="13" t="s">
        <v>4338</v>
      </c>
      <c r="I1536" s="14" t="s">
        <v>1414</v>
      </c>
      <c r="J1536" s="24" t="s">
        <v>4344</v>
      </c>
      <c r="K1536" s="15" t="str">
        <f t="shared" si="95"/>
        <v>INSERT INTO UBIGEO (ID_DEP,ID_PRO,ID_DIS,NOMBRE_DEP,NOMBRE_PRO,NOMBRE_DIS) VALUES ('18','01','07','MOQUEGUA','MARISCAL NIETO','SAN ANTONIO');</v>
      </c>
    </row>
    <row r="1537" spans="1:11" s="15" customFormat="1" ht="18" customHeight="1" x14ac:dyDescent="0.25">
      <c r="A1537" s="12" t="s">
        <v>3662</v>
      </c>
      <c r="B1537" s="13" t="str">
        <f t="shared" si="92"/>
        <v>18</v>
      </c>
      <c r="C1537" s="13" t="str">
        <f t="shared" si="93"/>
        <v>02</v>
      </c>
      <c r="D1537" s="13" t="str">
        <f t="shared" si="94"/>
        <v>01</v>
      </c>
      <c r="E1537" s="14" t="s">
        <v>633</v>
      </c>
      <c r="F1537" s="13" t="s">
        <v>92</v>
      </c>
      <c r="G1537" s="14" t="s">
        <v>3663</v>
      </c>
      <c r="H1537" s="13" t="s">
        <v>4339</v>
      </c>
      <c r="I1537" s="14" t="s">
        <v>3664</v>
      </c>
      <c r="J1537" s="24" t="s">
        <v>4338</v>
      </c>
      <c r="K1537" s="15" t="str">
        <f t="shared" si="95"/>
        <v>INSERT INTO UBIGEO (ID_DEP,ID_PRO,ID_DIS,NOMBRE_DEP,NOMBRE_PRO,NOMBRE_DIS) VALUES ('18','02','01','MOQUEGUA','GENERAL SANCHEZ CERRO','OMATE');</v>
      </c>
    </row>
    <row r="1538" spans="1:11" s="15" customFormat="1" ht="18" customHeight="1" x14ac:dyDescent="0.25">
      <c r="A1538" s="12" t="s">
        <v>3665</v>
      </c>
      <c r="B1538" s="13" t="str">
        <f t="shared" si="92"/>
        <v>18</v>
      </c>
      <c r="C1538" s="13" t="str">
        <f t="shared" si="93"/>
        <v>02</v>
      </c>
      <c r="D1538" s="13" t="str">
        <f t="shared" si="94"/>
        <v>02</v>
      </c>
      <c r="E1538" s="14" t="s">
        <v>633</v>
      </c>
      <c r="F1538" s="13" t="s">
        <v>92</v>
      </c>
      <c r="G1538" s="14" t="s">
        <v>3663</v>
      </c>
      <c r="H1538" s="13" t="s">
        <v>4339</v>
      </c>
      <c r="I1538" s="14" t="s">
        <v>3666</v>
      </c>
      <c r="J1538" s="24" t="s">
        <v>4339</v>
      </c>
      <c r="K1538" s="15" t="str">
        <f t="shared" si="95"/>
        <v>INSERT INTO UBIGEO (ID_DEP,ID_PRO,ID_DIS,NOMBRE_DEP,NOMBRE_PRO,NOMBRE_DIS) VALUES ('18','02','02','MOQUEGUA','GENERAL SANCHEZ CERRO','CHOJATA');</v>
      </c>
    </row>
    <row r="1539" spans="1:11" s="15" customFormat="1" ht="18" customHeight="1" x14ac:dyDescent="0.25">
      <c r="A1539" s="12" t="s">
        <v>3667</v>
      </c>
      <c r="B1539" s="13" t="str">
        <f t="shared" ref="B1539:B1602" si="96">LEFT(A1539,2)</f>
        <v>18</v>
      </c>
      <c r="C1539" s="13" t="str">
        <f t="shared" ref="C1539:C1602" si="97">RIGHT(LEFT(A1539,4),2)</f>
        <v>02</v>
      </c>
      <c r="D1539" s="13" t="str">
        <f t="shared" ref="D1539:D1602" si="98">RIGHT(A1539,2)</f>
        <v>03</v>
      </c>
      <c r="E1539" s="14" t="s">
        <v>633</v>
      </c>
      <c r="F1539" s="13" t="s">
        <v>92</v>
      </c>
      <c r="G1539" s="14" t="s">
        <v>3663</v>
      </c>
      <c r="H1539" s="13" t="s">
        <v>4339</v>
      </c>
      <c r="I1539" s="14" t="s">
        <v>3668</v>
      </c>
      <c r="J1539" s="24" t="s">
        <v>4340</v>
      </c>
      <c r="K1539" s="15" t="str">
        <f t="shared" ref="K1539:K1602" si="99">CONCATENATE($K$1," VALUES ('",B1539,"','",C1539,"','",D1539,"','",E1539,"','",G1539,"','",I1539,"');")</f>
        <v>INSERT INTO UBIGEO (ID_DEP,ID_PRO,ID_DIS,NOMBRE_DEP,NOMBRE_PRO,NOMBRE_DIS) VALUES ('18','02','03','MOQUEGUA','GENERAL SANCHEZ CERRO','COALAQUE');</v>
      </c>
    </row>
    <row r="1540" spans="1:11" s="15" customFormat="1" ht="18" customHeight="1" x14ac:dyDescent="0.25">
      <c r="A1540" s="12" t="s">
        <v>3669</v>
      </c>
      <c r="B1540" s="13" t="str">
        <f t="shared" si="96"/>
        <v>18</v>
      </c>
      <c r="C1540" s="13" t="str">
        <f t="shared" si="97"/>
        <v>02</v>
      </c>
      <c r="D1540" s="13" t="str">
        <f t="shared" si="98"/>
        <v>04</v>
      </c>
      <c r="E1540" s="14" t="s">
        <v>633</v>
      </c>
      <c r="F1540" s="13" t="s">
        <v>92</v>
      </c>
      <c r="G1540" s="14" t="s">
        <v>3663</v>
      </c>
      <c r="H1540" s="13" t="s">
        <v>4339</v>
      </c>
      <c r="I1540" s="14" t="s">
        <v>3670</v>
      </c>
      <c r="J1540" s="24" t="s">
        <v>4341</v>
      </c>
      <c r="K1540" s="15" t="str">
        <f t="shared" si="99"/>
        <v>INSERT INTO UBIGEO (ID_DEP,ID_PRO,ID_DIS,NOMBRE_DEP,NOMBRE_PRO,NOMBRE_DIS) VALUES ('18','02','04','MOQUEGUA','GENERAL SANCHEZ CERRO','ICHUÑA');</v>
      </c>
    </row>
    <row r="1541" spans="1:11" s="15" customFormat="1" ht="18" customHeight="1" x14ac:dyDescent="0.25">
      <c r="A1541" s="12" t="s">
        <v>3671</v>
      </c>
      <c r="B1541" s="13" t="str">
        <f t="shared" si="96"/>
        <v>18</v>
      </c>
      <c r="C1541" s="13" t="str">
        <f t="shared" si="97"/>
        <v>02</v>
      </c>
      <c r="D1541" s="13" t="str">
        <f t="shared" si="98"/>
        <v>05</v>
      </c>
      <c r="E1541" s="14" t="s">
        <v>633</v>
      </c>
      <c r="F1541" s="13" t="s">
        <v>92</v>
      </c>
      <c r="G1541" s="14" t="s">
        <v>3663</v>
      </c>
      <c r="H1541" s="13" t="s">
        <v>4339</v>
      </c>
      <c r="I1541" s="14" t="s">
        <v>3672</v>
      </c>
      <c r="J1541" s="24" t="s">
        <v>4342</v>
      </c>
      <c r="K1541" s="15" t="str">
        <f t="shared" si="99"/>
        <v>INSERT INTO UBIGEO (ID_DEP,ID_PRO,ID_DIS,NOMBRE_DEP,NOMBRE_PRO,NOMBRE_DIS) VALUES ('18','02','05','MOQUEGUA','GENERAL SANCHEZ CERRO','LA CAPILLA');</v>
      </c>
    </row>
    <row r="1542" spans="1:11" s="15" customFormat="1" ht="18" customHeight="1" x14ac:dyDescent="0.25">
      <c r="A1542" s="12" t="s">
        <v>3673</v>
      </c>
      <c r="B1542" s="13" t="str">
        <f t="shared" si="96"/>
        <v>18</v>
      </c>
      <c r="C1542" s="13" t="str">
        <f t="shared" si="97"/>
        <v>02</v>
      </c>
      <c r="D1542" s="13" t="str">
        <f t="shared" si="98"/>
        <v>06</v>
      </c>
      <c r="E1542" s="14" t="s">
        <v>633</v>
      </c>
      <c r="F1542" s="13" t="s">
        <v>92</v>
      </c>
      <c r="G1542" s="14" t="s">
        <v>3663</v>
      </c>
      <c r="H1542" s="13" t="s">
        <v>4339</v>
      </c>
      <c r="I1542" s="14" t="s">
        <v>3674</v>
      </c>
      <c r="J1542" s="24" t="s">
        <v>4343</v>
      </c>
      <c r="K1542" s="15" t="str">
        <f t="shared" si="99"/>
        <v>INSERT INTO UBIGEO (ID_DEP,ID_PRO,ID_DIS,NOMBRE_DEP,NOMBRE_PRO,NOMBRE_DIS) VALUES ('18','02','06','MOQUEGUA','GENERAL SANCHEZ CERRO','LLOQUE');</v>
      </c>
    </row>
    <row r="1543" spans="1:11" s="15" customFormat="1" ht="18" customHeight="1" x14ac:dyDescent="0.25">
      <c r="A1543" s="12" t="s">
        <v>3675</v>
      </c>
      <c r="B1543" s="13" t="str">
        <f t="shared" si="96"/>
        <v>18</v>
      </c>
      <c r="C1543" s="13" t="str">
        <f t="shared" si="97"/>
        <v>02</v>
      </c>
      <c r="D1543" s="13" t="str">
        <f t="shared" si="98"/>
        <v>07</v>
      </c>
      <c r="E1543" s="14" t="s">
        <v>633</v>
      </c>
      <c r="F1543" s="13" t="s">
        <v>92</v>
      </c>
      <c r="G1543" s="14" t="s">
        <v>3663</v>
      </c>
      <c r="H1543" s="13" t="s">
        <v>4339</v>
      </c>
      <c r="I1543" s="14" t="s">
        <v>3676</v>
      </c>
      <c r="J1543" s="24" t="s">
        <v>4344</v>
      </c>
      <c r="K1543" s="15" t="str">
        <f t="shared" si="99"/>
        <v>INSERT INTO UBIGEO (ID_DEP,ID_PRO,ID_DIS,NOMBRE_DEP,NOMBRE_PRO,NOMBRE_DIS) VALUES ('18','02','07','MOQUEGUA','GENERAL SANCHEZ CERRO','MATALAQUE');</v>
      </c>
    </row>
    <row r="1544" spans="1:11" s="15" customFormat="1" ht="18" customHeight="1" x14ac:dyDescent="0.25">
      <c r="A1544" s="12" t="s">
        <v>3677</v>
      </c>
      <c r="B1544" s="13" t="str">
        <f t="shared" si="96"/>
        <v>18</v>
      </c>
      <c r="C1544" s="13" t="str">
        <f t="shared" si="97"/>
        <v>02</v>
      </c>
      <c r="D1544" s="13" t="str">
        <f t="shared" si="98"/>
        <v>08</v>
      </c>
      <c r="E1544" s="14" t="s">
        <v>633</v>
      </c>
      <c r="F1544" s="13" t="s">
        <v>92</v>
      </c>
      <c r="G1544" s="14" t="s">
        <v>3663</v>
      </c>
      <c r="H1544" s="13" t="s">
        <v>4339</v>
      </c>
      <c r="I1544" s="14" t="s">
        <v>3678</v>
      </c>
      <c r="J1544" s="24" t="s">
        <v>4345</v>
      </c>
      <c r="K1544" s="15" t="str">
        <f t="shared" si="99"/>
        <v>INSERT INTO UBIGEO (ID_DEP,ID_PRO,ID_DIS,NOMBRE_DEP,NOMBRE_PRO,NOMBRE_DIS) VALUES ('18','02','08','MOQUEGUA','GENERAL SANCHEZ CERRO','PUQUINA');</v>
      </c>
    </row>
    <row r="1545" spans="1:11" s="15" customFormat="1" ht="18" customHeight="1" x14ac:dyDescent="0.25">
      <c r="A1545" s="12" t="s">
        <v>3679</v>
      </c>
      <c r="B1545" s="13" t="str">
        <f t="shared" si="96"/>
        <v>18</v>
      </c>
      <c r="C1545" s="13" t="str">
        <f t="shared" si="97"/>
        <v>02</v>
      </c>
      <c r="D1545" s="13" t="str">
        <f t="shared" si="98"/>
        <v>09</v>
      </c>
      <c r="E1545" s="14" t="s">
        <v>633</v>
      </c>
      <c r="F1545" s="13" t="s">
        <v>92</v>
      </c>
      <c r="G1545" s="14" t="s">
        <v>3663</v>
      </c>
      <c r="H1545" s="13" t="s">
        <v>4339</v>
      </c>
      <c r="I1545" s="14" t="s">
        <v>3680</v>
      </c>
      <c r="J1545" s="24" t="s">
        <v>4346</v>
      </c>
      <c r="K1545" s="15" t="str">
        <f t="shared" si="99"/>
        <v>INSERT INTO UBIGEO (ID_DEP,ID_PRO,ID_DIS,NOMBRE_DEP,NOMBRE_PRO,NOMBRE_DIS) VALUES ('18','02','09','MOQUEGUA','GENERAL SANCHEZ CERRO','QUINISTAQUILLAS');</v>
      </c>
    </row>
    <row r="1546" spans="1:11" s="15" customFormat="1" ht="18" customHeight="1" x14ac:dyDescent="0.25">
      <c r="A1546" s="12" t="s">
        <v>3681</v>
      </c>
      <c r="B1546" s="13" t="str">
        <f t="shared" si="96"/>
        <v>18</v>
      </c>
      <c r="C1546" s="13" t="str">
        <f t="shared" si="97"/>
        <v>02</v>
      </c>
      <c r="D1546" s="13" t="str">
        <f t="shared" si="98"/>
        <v>10</v>
      </c>
      <c r="E1546" s="14" t="s">
        <v>633</v>
      </c>
      <c r="F1546" s="13" t="s">
        <v>92</v>
      </c>
      <c r="G1546" s="14" t="s">
        <v>3663</v>
      </c>
      <c r="H1546" s="13" t="s">
        <v>4339</v>
      </c>
      <c r="I1546" s="14" t="s">
        <v>3682</v>
      </c>
      <c r="J1546" s="24" t="s">
        <v>56</v>
      </c>
      <c r="K1546" s="15" t="str">
        <f t="shared" si="99"/>
        <v>INSERT INTO UBIGEO (ID_DEP,ID_PRO,ID_DIS,NOMBRE_DEP,NOMBRE_PRO,NOMBRE_DIS) VALUES ('18','02','10','MOQUEGUA','GENERAL SANCHEZ CERRO','UBINAS');</v>
      </c>
    </row>
    <row r="1547" spans="1:11" s="15" customFormat="1" ht="18" customHeight="1" x14ac:dyDescent="0.25">
      <c r="A1547" s="12" t="s">
        <v>3683</v>
      </c>
      <c r="B1547" s="13" t="str">
        <f t="shared" si="96"/>
        <v>18</v>
      </c>
      <c r="C1547" s="13" t="str">
        <f t="shared" si="97"/>
        <v>02</v>
      </c>
      <c r="D1547" s="13" t="str">
        <f t="shared" si="98"/>
        <v>11</v>
      </c>
      <c r="E1547" s="14" t="s">
        <v>633</v>
      </c>
      <c r="F1547" s="13" t="s">
        <v>92</v>
      </c>
      <c r="G1547" s="14" t="s">
        <v>3663</v>
      </c>
      <c r="H1547" s="13" t="s">
        <v>4339</v>
      </c>
      <c r="I1547" s="14" t="s">
        <v>3684</v>
      </c>
      <c r="J1547" s="24" t="s">
        <v>61</v>
      </c>
      <c r="K1547" s="15" t="str">
        <f t="shared" si="99"/>
        <v>INSERT INTO UBIGEO (ID_DEP,ID_PRO,ID_DIS,NOMBRE_DEP,NOMBRE_PRO,NOMBRE_DIS) VALUES ('18','02','11','MOQUEGUA','GENERAL SANCHEZ CERRO','YUNGA');</v>
      </c>
    </row>
    <row r="1548" spans="1:11" s="15" customFormat="1" ht="18" customHeight="1" x14ac:dyDescent="0.25">
      <c r="A1548" s="12" t="s">
        <v>3685</v>
      </c>
      <c r="B1548" s="13" t="str">
        <f t="shared" si="96"/>
        <v>18</v>
      </c>
      <c r="C1548" s="13" t="str">
        <f t="shared" si="97"/>
        <v>03</v>
      </c>
      <c r="D1548" s="13" t="str">
        <f t="shared" si="98"/>
        <v>01</v>
      </c>
      <c r="E1548" s="14" t="s">
        <v>633</v>
      </c>
      <c r="F1548" s="13" t="s">
        <v>92</v>
      </c>
      <c r="G1548" s="14" t="s">
        <v>634</v>
      </c>
      <c r="H1548" s="13" t="s">
        <v>4340</v>
      </c>
      <c r="I1548" s="14" t="s">
        <v>634</v>
      </c>
      <c r="J1548" s="24" t="s">
        <v>4338</v>
      </c>
      <c r="K1548" s="15" t="str">
        <f t="shared" si="99"/>
        <v>INSERT INTO UBIGEO (ID_DEP,ID_PRO,ID_DIS,NOMBRE_DEP,NOMBRE_PRO,NOMBRE_DIS) VALUES ('18','03','01','MOQUEGUA','ILO','ILO');</v>
      </c>
    </row>
    <row r="1549" spans="1:11" s="15" customFormat="1" ht="18" customHeight="1" x14ac:dyDescent="0.25">
      <c r="A1549" s="12" t="s">
        <v>3686</v>
      </c>
      <c r="B1549" s="13" t="str">
        <f t="shared" si="96"/>
        <v>18</v>
      </c>
      <c r="C1549" s="13" t="str">
        <f t="shared" si="97"/>
        <v>03</v>
      </c>
      <c r="D1549" s="13" t="str">
        <f t="shared" si="98"/>
        <v>02</v>
      </c>
      <c r="E1549" s="14" t="s">
        <v>633</v>
      </c>
      <c r="F1549" s="13" t="s">
        <v>92</v>
      </c>
      <c r="G1549" s="14" t="s">
        <v>634</v>
      </c>
      <c r="H1549" s="13" t="s">
        <v>4340</v>
      </c>
      <c r="I1549" s="14" t="s">
        <v>3687</v>
      </c>
      <c r="J1549" s="24" t="s">
        <v>4339</v>
      </c>
      <c r="K1549" s="15" t="str">
        <f t="shared" si="99"/>
        <v>INSERT INTO UBIGEO (ID_DEP,ID_PRO,ID_DIS,NOMBRE_DEP,NOMBRE_PRO,NOMBRE_DIS) VALUES ('18','03','02','MOQUEGUA','ILO','EL ALGARROBAL');</v>
      </c>
    </row>
    <row r="1550" spans="1:11" s="15" customFormat="1" ht="18" customHeight="1" x14ac:dyDescent="0.25">
      <c r="A1550" s="12" t="s">
        <v>3688</v>
      </c>
      <c r="B1550" s="13" t="str">
        <f t="shared" si="96"/>
        <v>18</v>
      </c>
      <c r="C1550" s="13" t="str">
        <f t="shared" si="97"/>
        <v>03</v>
      </c>
      <c r="D1550" s="13" t="str">
        <f t="shared" si="98"/>
        <v>03</v>
      </c>
      <c r="E1550" s="14" t="s">
        <v>633</v>
      </c>
      <c r="F1550" s="13" t="s">
        <v>92</v>
      </c>
      <c r="G1550" s="14" t="s">
        <v>634</v>
      </c>
      <c r="H1550" s="13" t="s">
        <v>4340</v>
      </c>
      <c r="I1550" s="14" t="s">
        <v>3689</v>
      </c>
      <c r="J1550" s="24" t="s">
        <v>4340</v>
      </c>
      <c r="K1550" s="15" t="str">
        <f t="shared" si="99"/>
        <v>INSERT INTO UBIGEO (ID_DEP,ID_PRO,ID_DIS,NOMBRE_DEP,NOMBRE_PRO,NOMBRE_DIS) VALUES ('18','03','03','MOQUEGUA','ILO','PACOCHA');</v>
      </c>
    </row>
    <row r="1551" spans="1:11" s="15" customFormat="1" ht="18" customHeight="1" x14ac:dyDescent="0.25">
      <c r="A1551" s="12" t="s">
        <v>3690</v>
      </c>
      <c r="B1551" s="13" t="str">
        <f t="shared" si="96"/>
        <v>19</v>
      </c>
      <c r="C1551" s="13" t="str">
        <f t="shared" si="97"/>
        <v>01</v>
      </c>
      <c r="D1551" s="13" t="str">
        <f t="shared" si="98"/>
        <v>01</v>
      </c>
      <c r="E1551" s="14" t="s">
        <v>648</v>
      </c>
      <c r="F1551" s="13" t="s">
        <v>96</v>
      </c>
      <c r="G1551" s="14" t="s">
        <v>648</v>
      </c>
      <c r="H1551" s="13" t="s">
        <v>4338</v>
      </c>
      <c r="I1551" s="14" t="s">
        <v>3691</v>
      </c>
      <c r="J1551" s="24" t="s">
        <v>4338</v>
      </c>
      <c r="K1551" s="15" t="str">
        <f t="shared" si="99"/>
        <v>INSERT INTO UBIGEO (ID_DEP,ID_PRO,ID_DIS,NOMBRE_DEP,NOMBRE_PRO,NOMBRE_DIS) VALUES ('19','01','01','PASCO','PASCO','CHAUPIMARCA');</v>
      </c>
    </row>
    <row r="1552" spans="1:11" s="15" customFormat="1" ht="18" customHeight="1" x14ac:dyDescent="0.25">
      <c r="A1552" s="12" t="s">
        <v>3692</v>
      </c>
      <c r="B1552" s="13" t="str">
        <f t="shared" si="96"/>
        <v>19</v>
      </c>
      <c r="C1552" s="13" t="str">
        <f t="shared" si="97"/>
        <v>01</v>
      </c>
      <c r="D1552" s="13" t="str">
        <f t="shared" si="98"/>
        <v>02</v>
      </c>
      <c r="E1552" s="14" t="s">
        <v>648</v>
      </c>
      <c r="F1552" s="13" t="s">
        <v>96</v>
      </c>
      <c r="G1552" s="14" t="s">
        <v>648</v>
      </c>
      <c r="H1552" s="13" t="s">
        <v>4338</v>
      </c>
      <c r="I1552" s="14" t="s">
        <v>3693</v>
      </c>
      <c r="J1552" s="24" t="s">
        <v>4339</v>
      </c>
      <c r="K1552" s="15" t="str">
        <f t="shared" si="99"/>
        <v>INSERT INTO UBIGEO (ID_DEP,ID_PRO,ID_DIS,NOMBRE_DEP,NOMBRE_PRO,NOMBRE_DIS) VALUES ('19','01','02','PASCO','PASCO','HUACHON');</v>
      </c>
    </row>
    <row r="1553" spans="1:11" s="15" customFormat="1" ht="18" customHeight="1" x14ac:dyDescent="0.25">
      <c r="A1553" s="12" t="s">
        <v>3694</v>
      </c>
      <c r="B1553" s="13" t="str">
        <f t="shared" si="96"/>
        <v>19</v>
      </c>
      <c r="C1553" s="13" t="str">
        <f t="shared" si="97"/>
        <v>01</v>
      </c>
      <c r="D1553" s="13" t="str">
        <f t="shared" si="98"/>
        <v>03</v>
      </c>
      <c r="E1553" s="14" t="s">
        <v>648</v>
      </c>
      <c r="F1553" s="13" t="s">
        <v>96</v>
      </c>
      <c r="G1553" s="14" t="s">
        <v>648</v>
      </c>
      <c r="H1553" s="13" t="s">
        <v>4338</v>
      </c>
      <c r="I1553" s="14" t="s">
        <v>3695</v>
      </c>
      <c r="J1553" s="24" t="s">
        <v>4340</v>
      </c>
      <c r="K1553" s="15" t="str">
        <f t="shared" si="99"/>
        <v>INSERT INTO UBIGEO (ID_DEP,ID_PRO,ID_DIS,NOMBRE_DEP,NOMBRE_PRO,NOMBRE_DIS) VALUES ('19','01','03','PASCO','PASCO','HUARIACA');</v>
      </c>
    </row>
    <row r="1554" spans="1:11" s="15" customFormat="1" ht="18" customHeight="1" x14ac:dyDescent="0.25">
      <c r="A1554" s="12" t="s">
        <v>3696</v>
      </c>
      <c r="B1554" s="13" t="str">
        <f t="shared" si="96"/>
        <v>19</v>
      </c>
      <c r="C1554" s="13" t="str">
        <f t="shared" si="97"/>
        <v>01</v>
      </c>
      <c r="D1554" s="13" t="str">
        <f t="shared" si="98"/>
        <v>04</v>
      </c>
      <c r="E1554" s="14" t="s">
        <v>648</v>
      </c>
      <c r="F1554" s="13" t="s">
        <v>96</v>
      </c>
      <c r="G1554" s="14" t="s">
        <v>648</v>
      </c>
      <c r="H1554" s="13" t="s">
        <v>4338</v>
      </c>
      <c r="I1554" s="14" t="s">
        <v>3697</v>
      </c>
      <c r="J1554" s="24" t="s">
        <v>4341</v>
      </c>
      <c r="K1554" s="15" t="str">
        <f t="shared" si="99"/>
        <v>INSERT INTO UBIGEO (ID_DEP,ID_PRO,ID_DIS,NOMBRE_DEP,NOMBRE_PRO,NOMBRE_DIS) VALUES ('19','01','04','PASCO','PASCO','HUAYLLAY');</v>
      </c>
    </row>
    <row r="1555" spans="1:11" s="15" customFormat="1" ht="18" customHeight="1" x14ac:dyDescent="0.25">
      <c r="A1555" s="12" t="s">
        <v>3698</v>
      </c>
      <c r="B1555" s="13" t="str">
        <f t="shared" si="96"/>
        <v>19</v>
      </c>
      <c r="C1555" s="13" t="str">
        <f t="shared" si="97"/>
        <v>01</v>
      </c>
      <c r="D1555" s="13" t="str">
        <f t="shared" si="98"/>
        <v>05</v>
      </c>
      <c r="E1555" s="14" t="s">
        <v>648</v>
      </c>
      <c r="F1555" s="13" t="s">
        <v>96</v>
      </c>
      <c r="G1555" s="14" t="s">
        <v>648</v>
      </c>
      <c r="H1555" s="13" t="s">
        <v>4338</v>
      </c>
      <c r="I1555" s="14" t="s">
        <v>3699</v>
      </c>
      <c r="J1555" s="24" t="s">
        <v>4342</v>
      </c>
      <c r="K1555" s="15" t="str">
        <f t="shared" si="99"/>
        <v>INSERT INTO UBIGEO (ID_DEP,ID_PRO,ID_DIS,NOMBRE_DEP,NOMBRE_PRO,NOMBRE_DIS) VALUES ('19','01','05','PASCO','PASCO','NINACACA');</v>
      </c>
    </row>
    <row r="1556" spans="1:11" s="15" customFormat="1" ht="18" customHeight="1" x14ac:dyDescent="0.25">
      <c r="A1556" s="12" t="s">
        <v>3700</v>
      </c>
      <c r="B1556" s="13" t="str">
        <f t="shared" si="96"/>
        <v>19</v>
      </c>
      <c r="C1556" s="13" t="str">
        <f t="shared" si="97"/>
        <v>01</v>
      </c>
      <c r="D1556" s="13" t="str">
        <f t="shared" si="98"/>
        <v>06</v>
      </c>
      <c r="E1556" s="14" t="s">
        <v>648</v>
      </c>
      <c r="F1556" s="13" t="s">
        <v>96</v>
      </c>
      <c r="G1556" s="14" t="s">
        <v>648</v>
      </c>
      <c r="H1556" s="13" t="s">
        <v>4338</v>
      </c>
      <c r="I1556" s="14" t="s">
        <v>3701</v>
      </c>
      <c r="J1556" s="24" t="s">
        <v>4343</v>
      </c>
      <c r="K1556" s="15" t="str">
        <f t="shared" si="99"/>
        <v>INSERT INTO UBIGEO (ID_DEP,ID_PRO,ID_DIS,NOMBRE_DEP,NOMBRE_PRO,NOMBRE_DIS) VALUES ('19','01','06','PASCO','PASCO','PALLANCHACRA');</v>
      </c>
    </row>
    <row r="1557" spans="1:11" s="15" customFormat="1" ht="18" customHeight="1" x14ac:dyDescent="0.25">
      <c r="A1557" s="12" t="s">
        <v>3702</v>
      </c>
      <c r="B1557" s="13" t="str">
        <f t="shared" si="96"/>
        <v>19</v>
      </c>
      <c r="C1557" s="13" t="str">
        <f t="shared" si="97"/>
        <v>01</v>
      </c>
      <c r="D1557" s="13" t="str">
        <f t="shared" si="98"/>
        <v>07</v>
      </c>
      <c r="E1557" s="14" t="s">
        <v>648</v>
      </c>
      <c r="F1557" s="13" t="s">
        <v>96</v>
      </c>
      <c r="G1557" s="14" t="s">
        <v>648</v>
      </c>
      <c r="H1557" s="13" t="s">
        <v>4338</v>
      </c>
      <c r="I1557" s="14" t="s">
        <v>2299</v>
      </c>
      <c r="J1557" s="24" t="s">
        <v>4344</v>
      </c>
      <c r="K1557" s="15" t="str">
        <f t="shared" si="99"/>
        <v>INSERT INTO UBIGEO (ID_DEP,ID_PRO,ID_DIS,NOMBRE_DEP,NOMBRE_PRO,NOMBRE_DIS) VALUES ('19','01','07','PASCO','PASCO','PAUCARTAMBO');</v>
      </c>
    </row>
    <row r="1558" spans="1:11" s="15" customFormat="1" ht="18" customHeight="1" x14ac:dyDescent="0.25">
      <c r="A1558" s="12" t="s">
        <v>3703</v>
      </c>
      <c r="B1558" s="13" t="str">
        <f t="shared" si="96"/>
        <v>19</v>
      </c>
      <c r="C1558" s="13" t="str">
        <f t="shared" si="97"/>
        <v>01</v>
      </c>
      <c r="D1558" s="13" t="str">
        <f t="shared" si="98"/>
        <v>08</v>
      </c>
      <c r="E1558" s="14" t="s">
        <v>648</v>
      </c>
      <c r="F1558" s="13" t="s">
        <v>96</v>
      </c>
      <c r="G1558" s="14" t="s">
        <v>648</v>
      </c>
      <c r="H1558" s="13" t="s">
        <v>4338</v>
      </c>
      <c r="I1558" s="14" t="s">
        <v>3704</v>
      </c>
      <c r="J1558" s="24" t="s">
        <v>4345</v>
      </c>
      <c r="K1558" s="15" t="str">
        <f t="shared" si="99"/>
        <v>INSERT INTO UBIGEO (ID_DEP,ID_PRO,ID_DIS,NOMBRE_DEP,NOMBRE_PRO,NOMBRE_DIS) VALUES ('19','01','08','PASCO','PASCO','SAN FRANCISCO DE ASIS DE YARUSYACAN');</v>
      </c>
    </row>
    <row r="1559" spans="1:11" s="15" customFormat="1" ht="18" customHeight="1" x14ac:dyDescent="0.25">
      <c r="A1559" s="12" t="s">
        <v>3705</v>
      </c>
      <c r="B1559" s="13" t="str">
        <f t="shared" si="96"/>
        <v>19</v>
      </c>
      <c r="C1559" s="13" t="str">
        <f t="shared" si="97"/>
        <v>01</v>
      </c>
      <c r="D1559" s="13" t="str">
        <f t="shared" si="98"/>
        <v>09</v>
      </c>
      <c r="E1559" s="14" t="s">
        <v>648</v>
      </c>
      <c r="F1559" s="13" t="s">
        <v>96</v>
      </c>
      <c r="G1559" s="14" t="s">
        <v>648</v>
      </c>
      <c r="H1559" s="13" t="s">
        <v>4338</v>
      </c>
      <c r="I1559" s="14" t="s">
        <v>3706</v>
      </c>
      <c r="J1559" s="24" t="s">
        <v>4346</v>
      </c>
      <c r="K1559" s="15" t="str">
        <f t="shared" si="99"/>
        <v>INSERT INTO UBIGEO (ID_DEP,ID_PRO,ID_DIS,NOMBRE_DEP,NOMBRE_PRO,NOMBRE_DIS) VALUES ('19','01','09','PASCO','PASCO','SIMON BOLIVAR');</v>
      </c>
    </row>
    <row r="1560" spans="1:11" s="15" customFormat="1" ht="18" customHeight="1" x14ac:dyDescent="0.25">
      <c r="A1560" s="12" t="s">
        <v>3707</v>
      </c>
      <c r="B1560" s="13" t="str">
        <f t="shared" si="96"/>
        <v>19</v>
      </c>
      <c r="C1560" s="13" t="str">
        <f t="shared" si="97"/>
        <v>01</v>
      </c>
      <c r="D1560" s="13" t="str">
        <f t="shared" si="98"/>
        <v>10</v>
      </c>
      <c r="E1560" s="14" t="s">
        <v>648</v>
      </c>
      <c r="F1560" s="13" t="s">
        <v>96</v>
      </c>
      <c r="G1560" s="14" t="s">
        <v>648</v>
      </c>
      <c r="H1560" s="13" t="s">
        <v>4338</v>
      </c>
      <c r="I1560" s="14" t="s">
        <v>3708</v>
      </c>
      <c r="J1560" s="24" t="s">
        <v>56</v>
      </c>
      <c r="K1560" s="15" t="str">
        <f t="shared" si="99"/>
        <v>INSERT INTO UBIGEO (ID_DEP,ID_PRO,ID_DIS,NOMBRE_DEP,NOMBRE_PRO,NOMBRE_DIS) VALUES ('19','01','10','PASCO','PASCO','TICLACAYAN');</v>
      </c>
    </row>
    <row r="1561" spans="1:11" s="15" customFormat="1" ht="18" customHeight="1" x14ac:dyDescent="0.25">
      <c r="A1561" s="12" t="s">
        <v>3709</v>
      </c>
      <c r="B1561" s="13" t="str">
        <f t="shared" si="96"/>
        <v>19</v>
      </c>
      <c r="C1561" s="13" t="str">
        <f t="shared" si="97"/>
        <v>01</v>
      </c>
      <c r="D1561" s="13" t="str">
        <f t="shared" si="98"/>
        <v>11</v>
      </c>
      <c r="E1561" s="14" t="s">
        <v>648</v>
      </c>
      <c r="F1561" s="13" t="s">
        <v>96</v>
      </c>
      <c r="G1561" s="14" t="s">
        <v>648</v>
      </c>
      <c r="H1561" s="13" t="s">
        <v>4338</v>
      </c>
      <c r="I1561" s="14" t="s">
        <v>3710</v>
      </c>
      <c r="J1561" s="24" t="s">
        <v>61</v>
      </c>
      <c r="K1561" s="15" t="str">
        <f t="shared" si="99"/>
        <v>INSERT INTO UBIGEO (ID_DEP,ID_PRO,ID_DIS,NOMBRE_DEP,NOMBRE_PRO,NOMBRE_DIS) VALUES ('19','01','11','PASCO','PASCO','TINYAHUARCO');</v>
      </c>
    </row>
    <row r="1562" spans="1:11" s="15" customFormat="1" ht="18" customHeight="1" x14ac:dyDescent="0.25">
      <c r="A1562" s="12" t="s">
        <v>3711</v>
      </c>
      <c r="B1562" s="13" t="str">
        <f t="shared" si="96"/>
        <v>19</v>
      </c>
      <c r="C1562" s="13" t="str">
        <f t="shared" si="97"/>
        <v>01</v>
      </c>
      <c r="D1562" s="13" t="str">
        <f t="shared" si="98"/>
        <v>12</v>
      </c>
      <c r="E1562" s="14" t="s">
        <v>648</v>
      </c>
      <c r="F1562" s="13" t="s">
        <v>96</v>
      </c>
      <c r="G1562" s="14" t="s">
        <v>648</v>
      </c>
      <c r="H1562" s="13" t="s">
        <v>4338</v>
      </c>
      <c r="I1562" s="14" t="s">
        <v>3712</v>
      </c>
      <c r="J1562" s="24" t="s">
        <v>66</v>
      </c>
      <c r="K1562" s="15" t="str">
        <f t="shared" si="99"/>
        <v>INSERT INTO UBIGEO (ID_DEP,ID_PRO,ID_DIS,NOMBRE_DEP,NOMBRE_PRO,NOMBRE_DIS) VALUES ('19','01','12','PASCO','PASCO','VICCO');</v>
      </c>
    </row>
    <row r="1563" spans="1:11" s="15" customFormat="1" ht="18" customHeight="1" x14ac:dyDescent="0.25">
      <c r="A1563" s="12" t="s">
        <v>3713</v>
      </c>
      <c r="B1563" s="13" t="str">
        <f t="shared" si="96"/>
        <v>19</v>
      </c>
      <c r="C1563" s="13" t="str">
        <f t="shared" si="97"/>
        <v>01</v>
      </c>
      <c r="D1563" s="13" t="str">
        <f t="shared" si="98"/>
        <v>13</v>
      </c>
      <c r="E1563" s="14" t="s">
        <v>648</v>
      </c>
      <c r="F1563" s="13" t="s">
        <v>96</v>
      </c>
      <c r="G1563" s="14" t="s">
        <v>648</v>
      </c>
      <c r="H1563" s="13" t="s">
        <v>4338</v>
      </c>
      <c r="I1563" s="14" t="s">
        <v>654</v>
      </c>
      <c r="J1563" s="24" t="s">
        <v>70</v>
      </c>
      <c r="K1563" s="15" t="str">
        <f t="shared" si="99"/>
        <v>INSERT INTO UBIGEO (ID_DEP,ID_PRO,ID_DIS,NOMBRE_DEP,NOMBRE_PRO,NOMBRE_DIS) VALUES ('19','01','13','PASCO','PASCO','YANACANCHA');</v>
      </c>
    </row>
    <row r="1564" spans="1:11" s="15" customFormat="1" ht="18" customHeight="1" x14ac:dyDescent="0.25">
      <c r="A1564" s="12" t="s">
        <v>3714</v>
      </c>
      <c r="B1564" s="13" t="str">
        <f t="shared" si="96"/>
        <v>19</v>
      </c>
      <c r="C1564" s="13" t="str">
        <f t="shared" si="97"/>
        <v>02</v>
      </c>
      <c r="D1564" s="13" t="str">
        <f t="shared" si="98"/>
        <v>01</v>
      </c>
      <c r="E1564" s="14" t="s">
        <v>648</v>
      </c>
      <c r="F1564" s="13" t="s">
        <v>96</v>
      </c>
      <c r="G1564" s="14" t="s">
        <v>3715</v>
      </c>
      <c r="H1564" s="13" t="s">
        <v>4339</v>
      </c>
      <c r="I1564" s="14" t="s">
        <v>3716</v>
      </c>
      <c r="J1564" s="24" t="s">
        <v>4338</v>
      </c>
      <c r="K1564" s="15" t="str">
        <f t="shared" si="99"/>
        <v>INSERT INTO UBIGEO (ID_DEP,ID_PRO,ID_DIS,NOMBRE_DEP,NOMBRE_PRO,NOMBRE_DIS) VALUES ('19','02','01','PASCO','DANIEL ALCIDES CARRION','YANAHUANCA');</v>
      </c>
    </row>
    <row r="1565" spans="1:11" s="15" customFormat="1" ht="18" customHeight="1" x14ac:dyDescent="0.25">
      <c r="A1565" s="12" t="s">
        <v>3717</v>
      </c>
      <c r="B1565" s="13" t="str">
        <f t="shared" si="96"/>
        <v>19</v>
      </c>
      <c r="C1565" s="13" t="str">
        <f t="shared" si="97"/>
        <v>02</v>
      </c>
      <c r="D1565" s="13" t="str">
        <f t="shared" si="98"/>
        <v>02</v>
      </c>
      <c r="E1565" s="14" t="s">
        <v>648</v>
      </c>
      <c r="F1565" s="13" t="s">
        <v>96</v>
      </c>
      <c r="G1565" s="14" t="s">
        <v>3715</v>
      </c>
      <c r="H1565" s="13" t="s">
        <v>4339</v>
      </c>
      <c r="I1565" s="14" t="s">
        <v>3718</v>
      </c>
      <c r="J1565" s="24" t="s">
        <v>4339</v>
      </c>
      <c r="K1565" s="15" t="str">
        <f t="shared" si="99"/>
        <v>INSERT INTO UBIGEO (ID_DEP,ID_PRO,ID_DIS,NOMBRE_DEP,NOMBRE_PRO,NOMBRE_DIS) VALUES ('19','02','02','PASCO','DANIEL ALCIDES CARRION','CHACAYAN');</v>
      </c>
    </row>
    <row r="1566" spans="1:11" s="15" customFormat="1" ht="18" customHeight="1" x14ac:dyDescent="0.25">
      <c r="A1566" s="12" t="s">
        <v>3719</v>
      </c>
      <c r="B1566" s="13" t="str">
        <f t="shared" si="96"/>
        <v>19</v>
      </c>
      <c r="C1566" s="13" t="str">
        <f t="shared" si="97"/>
        <v>02</v>
      </c>
      <c r="D1566" s="13" t="str">
        <f t="shared" si="98"/>
        <v>03</v>
      </c>
      <c r="E1566" s="14" t="s">
        <v>648</v>
      </c>
      <c r="F1566" s="13" t="s">
        <v>96</v>
      </c>
      <c r="G1566" s="14" t="s">
        <v>3715</v>
      </c>
      <c r="H1566" s="13" t="s">
        <v>4339</v>
      </c>
      <c r="I1566" s="14" t="s">
        <v>3720</v>
      </c>
      <c r="J1566" s="24" t="s">
        <v>4340</v>
      </c>
      <c r="K1566" s="15" t="str">
        <f t="shared" si="99"/>
        <v>INSERT INTO UBIGEO (ID_DEP,ID_PRO,ID_DIS,NOMBRE_DEP,NOMBRE_PRO,NOMBRE_DIS) VALUES ('19','02','03','PASCO','DANIEL ALCIDES CARRION','GOYLLARISQUIZGA');</v>
      </c>
    </row>
    <row r="1567" spans="1:11" s="15" customFormat="1" ht="18" customHeight="1" x14ac:dyDescent="0.25">
      <c r="A1567" s="12" t="s">
        <v>3721</v>
      </c>
      <c r="B1567" s="13" t="str">
        <f t="shared" si="96"/>
        <v>19</v>
      </c>
      <c r="C1567" s="13" t="str">
        <f t="shared" si="97"/>
        <v>02</v>
      </c>
      <c r="D1567" s="13" t="str">
        <f t="shared" si="98"/>
        <v>04</v>
      </c>
      <c r="E1567" s="14" t="s">
        <v>648</v>
      </c>
      <c r="F1567" s="13" t="s">
        <v>96</v>
      </c>
      <c r="G1567" s="14" t="s">
        <v>3715</v>
      </c>
      <c r="H1567" s="13" t="s">
        <v>4339</v>
      </c>
      <c r="I1567" s="14" t="s">
        <v>3722</v>
      </c>
      <c r="J1567" s="24" t="s">
        <v>4341</v>
      </c>
      <c r="K1567" s="15" t="str">
        <f t="shared" si="99"/>
        <v>INSERT INTO UBIGEO (ID_DEP,ID_PRO,ID_DIS,NOMBRE_DEP,NOMBRE_PRO,NOMBRE_DIS) VALUES ('19','02','04','PASCO','DANIEL ALCIDES CARRION','PAUCAR');</v>
      </c>
    </row>
    <row r="1568" spans="1:11" s="15" customFormat="1" ht="18" customHeight="1" x14ac:dyDescent="0.25">
      <c r="A1568" s="12" t="s">
        <v>3723</v>
      </c>
      <c r="B1568" s="13" t="str">
        <f t="shared" si="96"/>
        <v>19</v>
      </c>
      <c r="C1568" s="13" t="str">
        <f t="shared" si="97"/>
        <v>02</v>
      </c>
      <c r="D1568" s="13" t="str">
        <f t="shared" si="98"/>
        <v>05</v>
      </c>
      <c r="E1568" s="14" t="s">
        <v>648</v>
      </c>
      <c r="F1568" s="13" t="s">
        <v>96</v>
      </c>
      <c r="G1568" s="14" t="s">
        <v>3715</v>
      </c>
      <c r="H1568" s="13" t="s">
        <v>4339</v>
      </c>
      <c r="I1568" s="14" t="s">
        <v>3724</v>
      </c>
      <c r="J1568" s="24" t="s">
        <v>4342</v>
      </c>
      <c r="K1568" s="15" t="str">
        <f t="shared" si="99"/>
        <v>INSERT INTO UBIGEO (ID_DEP,ID_PRO,ID_DIS,NOMBRE_DEP,NOMBRE_PRO,NOMBRE_DIS) VALUES ('19','02','05','PASCO','DANIEL ALCIDES CARRION','SAN PEDRO DE PILLAO');</v>
      </c>
    </row>
    <row r="1569" spans="1:11" s="15" customFormat="1" ht="18" customHeight="1" x14ac:dyDescent="0.25">
      <c r="A1569" s="12" t="s">
        <v>3725</v>
      </c>
      <c r="B1569" s="13" t="str">
        <f t="shared" si="96"/>
        <v>19</v>
      </c>
      <c r="C1569" s="13" t="str">
        <f t="shared" si="97"/>
        <v>02</v>
      </c>
      <c r="D1569" s="13" t="str">
        <f t="shared" si="98"/>
        <v>06</v>
      </c>
      <c r="E1569" s="14" t="s">
        <v>648</v>
      </c>
      <c r="F1569" s="13" t="s">
        <v>96</v>
      </c>
      <c r="G1569" s="14" t="s">
        <v>3715</v>
      </c>
      <c r="H1569" s="13" t="s">
        <v>4339</v>
      </c>
      <c r="I1569" s="14" t="s">
        <v>3726</v>
      </c>
      <c r="J1569" s="24" t="s">
        <v>4343</v>
      </c>
      <c r="K1569" s="15" t="str">
        <f t="shared" si="99"/>
        <v>INSERT INTO UBIGEO (ID_DEP,ID_PRO,ID_DIS,NOMBRE_DEP,NOMBRE_PRO,NOMBRE_DIS) VALUES ('19','02','06','PASCO','DANIEL ALCIDES CARRION','SANTA ANA DE TUSI');</v>
      </c>
    </row>
    <row r="1570" spans="1:11" s="15" customFormat="1" ht="18" customHeight="1" x14ac:dyDescent="0.25">
      <c r="A1570" s="12" t="s">
        <v>3727</v>
      </c>
      <c r="B1570" s="13" t="str">
        <f t="shared" si="96"/>
        <v>19</v>
      </c>
      <c r="C1570" s="13" t="str">
        <f t="shared" si="97"/>
        <v>02</v>
      </c>
      <c r="D1570" s="13" t="str">
        <f t="shared" si="98"/>
        <v>07</v>
      </c>
      <c r="E1570" s="14" t="s">
        <v>648</v>
      </c>
      <c r="F1570" s="13" t="s">
        <v>96</v>
      </c>
      <c r="G1570" s="14" t="s">
        <v>3715</v>
      </c>
      <c r="H1570" s="13" t="s">
        <v>4339</v>
      </c>
      <c r="I1570" s="14" t="s">
        <v>3728</v>
      </c>
      <c r="J1570" s="24" t="s">
        <v>4344</v>
      </c>
      <c r="K1570" s="15" t="str">
        <f t="shared" si="99"/>
        <v>INSERT INTO UBIGEO (ID_DEP,ID_PRO,ID_DIS,NOMBRE_DEP,NOMBRE_PRO,NOMBRE_DIS) VALUES ('19','02','07','PASCO','DANIEL ALCIDES CARRION','TAPUC');</v>
      </c>
    </row>
    <row r="1571" spans="1:11" s="15" customFormat="1" ht="18" customHeight="1" x14ac:dyDescent="0.25">
      <c r="A1571" s="12" t="s">
        <v>3729</v>
      </c>
      <c r="B1571" s="13" t="str">
        <f t="shared" si="96"/>
        <v>19</v>
      </c>
      <c r="C1571" s="13" t="str">
        <f t="shared" si="97"/>
        <v>02</v>
      </c>
      <c r="D1571" s="13" t="str">
        <f t="shared" si="98"/>
        <v>08</v>
      </c>
      <c r="E1571" s="14" t="s">
        <v>648</v>
      </c>
      <c r="F1571" s="13" t="s">
        <v>96</v>
      </c>
      <c r="G1571" s="14" t="s">
        <v>3715</v>
      </c>
      <c r="H1571" s="13" t="s">
        <v>4339</v>
      </c>
      <c r="I1571" s="14" t="s">
        <v>1419</v>
      </c>
      <c r="J1571" s="24" t="s">
        <v>4345</v>
      </c>
      <c r="K1571" s="15" t="str">
        <f t="shared" si="99"/>
        <v>INSERT INTO UBIGEO (ID_DEP,ID_PRO,ID_DIS,NOMBRE_DEP,NOMBRE_PRO,NOMBRE_DIS) VALUES ('19','02','08','PASCO','DANIEL ALCIDES CARRION','VILCABAMBA');</v>
      </c>
    </row>
    <row r="1572" spans="1:11" s="15" customFormat="1" ht="18" customHeight="1" x14ac:dyDescent="0.25">
      <c r="A1572" s="12" t="s">
        <v>3730</v>
      </c>
      <c r="B1572" s="13" t="str">
        <f t="shared" si="96"/>
        <v>19</v>
      </c>
      <c r="C1572" s="13" t="str">
        <f t="shared" si="97"/>
        <v>03</v>
      </c>
      <c r="D1572" s="13" t="str">
        <f t="shared" si="98"/>
        <v>01</v>
      </c>
      <c r="E1572" s="14" t="s">
        <v>648</v>
      </c>
      <c r="F1572" s="13" t="s">
        <v>96</v>
      </c>
      <c r="G1572" s="14" t="s">
        <v>649</v>
      </c>
      <c r="H1572" s="13" t="s">
        <v>4340</v>
      </c>
      <c r="I1572" s="14" t="s">
        <v>649</v>
      </c>
      <c r="J1572" s="24" t="s">
        <v>4338</v>
      </c>
      <c r="K1572" s="15" t="str">
        <f t="shared" si="99"/>
        <v>INSERT INTO UBIGEO (ID_DEP,ID_PRO,ID_DIS,NOMBRE_DEP,NOMBRE_PRO,NOMBRE_DIS) VALUES ('19','03','01','PASCO','OXAPAMPA','OXAPAMPA');</v>
      </c>
    </row>
    <row r="1573" spans="1:11" s="15" customFormat="1" ht="18" customHeight="1" x14ac:dyDescent="0.25">
      <c r="A1573" s="12" t="s">
        <v>3731</v>
      </c>
      <c r="B1573" s="13" t="str">
        <f t="shared" si="96"/>
        <v>19</v>
      </c>
      <c r="C1573" s="13" t="str">
        <f t="shared" si="97"/>
        <v>03</v>
      </c>
      <c r="D1573" s="13" t="str">
        <f t="shared" si="98"/>
        <v>02</v>
      </c>
      <c r="E1573" s="14" t="s">
        <v>648</v>
      </c>
      <c r="F1573" s="13" t="s">
        <v>96</v>
      </c>
      <c r="G1573" s="14" t="s">
        <v>649</v>
      </c>
      <c r="H1573" s="13" t="s">
        <v>4340</v>
      </c>
      <c r="I1573" s="14" t="s">
        <v>3732</v>
      </c>
      <c r="J1573" s="24" t="s">
        <v>4339</v>
      </c>
      <c r="K1573" s="15" t="str">
        <f t="shared" si="99"/>
        <v>INSERT INTO UBIGEO (ID_DEP,ID_PRO,ID_DIS,NOMBRE_DEP,NOMBRE_PRO,NOMBRE_DIS) VALUES ('19','03','02','PASCO','OXAPAMPA','CHONTABAMBA');</v>
      </c>
    </row>
    <row r="1574" spans="1:11" s="15" customFormat="1" ht="18" customHeight="1" x14ac:dyDescent="0.25">
      <c r="A1574" s="12" t="s">
        <v>3733</v>
      </c>
      <c r="B1574" s="13" t="str">
        <f t="shared" si="96"/>
        <v>19</v>
      </c>
      <c r="C1574" s="13" t="str">
        <f t="shared" si="97"/>
        <v>03</v>
      </c>
      <c r="D1574" s="13" t="str">
        <f t="shared" si="98"/>
        <v>03</v>
      </c>
      <c r="E1574" s="14" t="s">
        <v>648</v>
      </c>
      <c r="F1574" s="13" t="s">
        <v>96</v>
      </c>
      <c r="G1574" s="14" t="s">
        <v>649</v>
      </c>
      <c r="H1574" s="13" t="s">
        <v>4340</v>
      </c>
      <c r="I1574" s="14" t="s">
        <v>3734</v>
      </c>
      <c r="J1574" s="24" t="s">
        <v>4340</v>
      </c>
      <c r="K1574" s="15" t="str">
        <f t="shared" si="99"/>
        <v>INSERT INTO UBIGEO (ID_DEP,ID_PRO,ID_DIS,NOMBRE_DEP,NOMBRE_PRO,NOMBRE_DIS) VALUES ('19','03','03','PASCO','OXAPAMPA','HUANCABAMBA');</v>
      </c>
    </row>
    <row r="1575" spans="1:11" s="15" customFormat="1" ht="18" customHeight="1" x14ac:dyDescent="0.25">
      <c r="A1575" s="12" t="s">
        <v>3735</v>
      </c>
      <c r="B1575" s="13" t="str">
        <f t="shared" si="96"/>
        <v>19</v>
      </c>
      <c r="C1575" s="13" t="str">
        <f t="shared" si="97"/>
        <v>03</v>
      </c>
      <c r="D1575" s="13" t="str">
        <f t="shared" si="98"/>
        <v>04</v>
      </c>
      <c r="E1575" s="14" t="s">
        <v>648</v>
      </c>
      <c r="F1575" s="13" t="s">
        <v>96</v>
      </c>
      <c r="G1575" s="14" t="s">
        <v>649</v>
      </c>
      <c r="H1575" s="13" t="s">
        <v>4340</v>
      </c>
      <c r="I1575" s="14" t="s">
        <v>3736</v>
      </c>
      <c r="J1575" s="24" t="s">
        <v>4341</v>
      </c>
      <c r="K1575" s="15" t="str">
        <f t="shared" si="99"/>
        <v>INSERT INTO UBIGEO (ID_DEP,ID_PRO,ID_DIS,NOMBRE_DEP,NOMBRE_PRO,NOMBRE_DIS) VALUES ('19','03','04','PASCO','OXAPAMPA','PALCAZU');</v>
      </c>
    </row>
    <row r="1576" spans="1:11" s="15" customFormat="1" ht="18" customHeight="1" x14ac:dyDescent="0.25">
      <c r="A1576" s="12" t="s">
        <v>3737</v>
      </c>
      <c r="B1576" s="13" t="str">
        <f t="shared" si="96"/>
        <v>19</v>
      </c>
      <c r="C1576" s="13" t="str">
        <f t="shared" si="97"/>
        <v>03</v>
      </c>
      <c r="D1576" s="13" t="str">
        <f t="shared" si="98"/>
        <v>05</v>
      </c>
      <c r="E1576" s="14" t="s">
        <v>648</v>
      </c>
      <c r="F1576" s="13" t="s">
        <v>96</v>
      </c>
      <c r="G1576" s="14" t="s">
        <v>649</v>
      </c>
      <c r="H1576" s="13" t="s">
        <v>4340</v>
      </c>
      <c r="I1576" s="14" t="s">
        <v>3738</v>
      </c>
      <c r="J1576" s="24" t="s">
        <v>4342</v>
      </c>
      <c r="K1576" s="15" t="str">
        <f t="shared" si="99"/>
        <v>INSERT INTO UBIGEO (ID_DEP,ID_PRO,ID_DIS,NOMBRE_DEP,NOMBRE_PRO,NOMBRE_DIS) VALUES ('19','03','05','PASCO','OXAPAMPA','POZUZO');</v>
      </c>
    </row>
    <row r="1577" spans="1:11" s="15" customFormat="1" ht="18" customHeight="1" x14ac:dyDescent="0.25">
      <c r="A1577" s="12" t="s">
        <v>3739</v>
      </c>
      <c r="B1577" s="13" t="str">
        <f t="shared" si="96"/>
        <v>19</v>
      </c>
      <c r="C1577" s="13" t="str">
        <f t="shared" si="97"/>
        <v>03</v>
      </c>
      <c r="D1577" s="13" t="str">
        <f t="shared" si="98"/>
        <v>06</v>
      </c>
      <c r="E1577" s="14" t="s">
        <v>648</v>
      </c>
      <c r="F1577" s="13" t="s">
        <v>96</v>
      </c>
      <c r="G1577" s="14" t="s">
        <v>649</v>
      </c>
      <c r="H1577" s="13" t="s">
        <v>4340</v>
      </c>
      <c r="I1577" s="14" t="s">
        <v>3740</v>
      </c>
      <c r="J1577" s="24" t="s">
        <v>4343</v>
      </c>
      <c r="K1577" s="15" t="str">
        <f t="shared" si="99"/>
        <v>INSERT INTO UBIGEO (ID_DEP,ID_PRO,ID_DIS,NOMBRE_DEP,NOMBRE_PRO,NOMBRE_DIS) VALUES ('19','03','06','PASCO','OXAPAMPA','PUERTO BERMUDEZ');</v>
      </c>
    </row>
    <row r="1578" spans="1:11" s="15" customFormat="1" ht="18" customHeight="1" x14ac:dyDescent="0.25">
      <c r="A1578" s="12" t="s">
        <v>3741</v>
      </c>
      <c r="B1578" s="13" t="str">
        <f t="shared" si="96"/>
        <v>19</v>
      </c>
      <c r="C1578" s="13" t="str">
        <f t="shared" si="97"/>
        <v>03</v>
      </c>
      <c r="D1578" s="13" t="str">
        <f t="shared" si="98"/>
        <v>07</v>
      </c>
      <c r="E1578" s="14" t="s">
        <v>648</v>
      </c>
      <c r="F1578" s="13" t="s">
        <v>96</v>
      </c>
      <c r="G1578" s="14" t="s">
        <v>649</v>
      </c>
      <c r="H1578" s="13" t="s">
        <v>4340</v>
      </c>
      <c r="I1578" s="14" t="s">
        <v>3742</v>
      </c>
      <c r="J1578" s="24" t="s">
        <v>4344</v>
      </c>
      <c r="K1578" s="15" t="str">
        <f t="shared" si="99"/>
        <v>INSERT INTO UBIGEO (ID_DEP,ID_PRO,ID_DIS,NOMBRE_DEP,NOMBRE_PRO,NOMBRE_DIS) VALUES ('19','03','07','PASCO','OXAPAMPA','VILLA RICA');</v>
      </c>
    </row>
    <row r="1579" spans="1:11" s="15" customFormat="1" ht="18" customHeight="1" x14ac:dyDescent="0.25">
      <c r="A1579" s="12" t="s">
        <v>3743</v>
      </c>
      <c r="B1579" s="13" t="str">
        <f t="shared" si="96"/>
        <v>19</v>
      </c>
      <c r="C1579" s="13" t="str">
        <f t="shared" si="97"/>
        <v>03</v>
      </c>
      <c r="D1579" s="13" t="str">
        <f t="shared" si="98"/>
        <v>08</v>
      </c>
      <c r="E1579" s="14" t="s">
        <v>648</v>
      </c>
      <c r="F1579" s="13" t="s">
        <v>96</v>
      </c>
      <c r="G1579" s="14" t="s">
        <v>649</v>
      </c>
      <c r="H1579" s="13" t="s">
        <v>4340</v>
      </c>
      <c r="I1579" s="14" t="s">
        <v>3744</v>
      </c>
      <c r="J1579" s="24" t="s">
        <v>4345</v>
      </c>
      <c r="K1579" s="15" t="str">
        <f t="shared" si="99"/>
        <v>INSERT INTO UBIGEO (ID_DEP,ID_PRO,ID_DIS,NOMBRE_DEP,NOMBRE_PRO,NOMBRE_DIS) VALUES ('19','03','08','PASCO','OXAPAMPA','CONSTITUCION');</v>
      </c>
    </row>
    <row r="1580" spans="1:11" s="15" customFormat="1" ht="18" customHeight="1" x14ac:dyDescent="0.25">
      <c r="A1580" s="12" t="s">
        <v>3745</v>
      </c>
      <c r="B1580" s="13" t="str">
        <f t="shared" si="96"/>
        <v>20</v>
      </c>
      <c r="C1580" s="13" t="str">
        <f t="shared" si="97"/>
        <v>01</v>
      </c>
      <c r="D1580" s="13" t="str">
        <f t="shared" si="98"/>
        <v>01</v>
      </c>
      <c r="E1580" s="14" t="s">
        <v>657</v>
      </c>
      <c r="F1580" s="13" t="s">
        <v>100</v>
      </c>
      <c r="G1580" s="14" t="s">
        <v>657</v>
      </c>
      <c r="H1580" s="13" t="s">
        <v>4338</v>
      </c>
      <c r="I1580" s="14" t="s">
        <v>657</v>
      </c>
      <c r="J1580" s="24" t="s">
        <v>4338</v>
      </c>
      <c r="K1580" s="15" t="str">
        <f t="shared" si="99"/>
        <v>INSERT INTO UBIGEO (ID_DEP,ID_PRO,ID_DIS,NOMBRE_DEP,NOMBRE_PRO,NOMBRE_DIS) VALUES ('20','01','01','PIURA','PIURA','PIURA');</v>
      </c>
    </row>
    <row r="1581" spans="1:11" s="15" customFormat="1" ht="18" customHeight="1" x14ac:dyDescent="0.25">
      <c r="A1581" s="12" t="s">
        <v>3746</v>
      </c>
      <c r="B1581" s="13" t="str">
        <f t="shared" si="96"/>
        <v>20</v>
      </c>
      <c r="C1581" s="13" t="str">
        <f t="shared" si="97"/>
        <v>01</v>
      </c>
      <c r="D1581" s="13" t="str">
        <f t="shared" si="98"/>
        <v>04</v>
      </c>
      <c r="E1581" s="14" t="s">
        <v>657</v>
      </c>
      <c r="F1581" s="13" t="s">
        <v>100</v>
      </c>
      <c r="G1581" s="14" t="s">
        <v>657</v>
      </c>
      <c r="H1581" s="13" t="s">
        <v>4338</v>
      </c>
      <c r="I1581" s="14" t="s">
        <v>658</v>
      </c>
      <c r="J1581" s="24" t="s">
        <v>4341</v>
      </c>
      <c r="K1581" s="15" t="str">
        <f t="shared" si="99"/>
        <v>INSERT INTO UBIGEO (ID_DEP,ID_PRO,ID_DIS,NOMBRE_DEP,NOMBRE_PRO,NOMBRE_DIS) VALUES ('20','01','04','PIURA','PIURA','CASTILLA');</v>
      </c>
    </row>
    <row r="1582" spans="1:11" s="15" customFormat="1" ht="18" customHeight="1" x14ac:dyDescent="0.25">
      <c r="A1582" s="12" t="s">
        <v>3747</v>
      </c>
      <c r="B1582" s="13" t="str">
        <f t="shared" si="96"/>
        <v>20</v>
      </c>
      <c r="C1582" s="13" t="str">
        <f t="shared" si="97"/>
        <v>01</v>
      </c>
      <c r="D1582" s="13" t="str">
        <f t="shared" si="98"/>
        <v>05</v>
      </c>
      <c r="E1582" s="14" t="s">
        <v>657</v>
      </c>
      <c r="F1582" s="13" t="s">
        <v>100</v>
      </c>
      <c r="G1582" s="14" t="s">
        <v>657</v>
      </c>
      <c r="H1582" s="13" t="s">
        <v>4338</v>
      </c>
      <c r="I1582" s="14" t="s">
        <v>3748</v>
      </c>
      <c r="J1582" s="24" t="s">
        <v>4342</v>
      </c>
      <c r="K1582" s="15" t="str">
        <f t="shared" si="99"/>
        <v>INSERT INTO UBIGEO (ID_DEP,ID_PRO,ID_DIS,NOMBRE_DEP,NOMBRE_PRO,NOMBRE_DIS) VALUES ('20','01','05','PIURA','PIURA','CATACAOS');</v>
      </c>
    </row>
    <row r="1583" spans="1:11" s="15" customFormat="1" ht="18" customHeight="1" x14ac:dyDescent="0.25">
      <c r="A1583" s="12" t="s">
        <v>3749</v>
      </c>
      <c r="B1583" s="13" t="str">
        <f t="shared" si="96"/>
        <v>20</v>
      </c>
      <c r="C1583" s="13" t="str">
        <f t="shared" si="97"/>
        <v>01</v>
      </c>
      <c r="D1583" s="13" t="str">
        <f t="shared" si="98"/>
        <v>07</v>
      </c>
      <c r="E1583" s="14" t="s">
        <v>657</v>
      </c>
      <c r="F1583" s="13" t="s">
        <v>100</v>
      </c>
      <c r="G1583" s="14" t="s">
        <v>657</v>
      </c>
      <c r="H1583" s="13" t="s">
        <v>4338</v>
      </c>
      <c r="I1583" s="14" t="s">
        <v>3750</v>
      </c>
      <c r="J1583" s="24" t="s">
        <v>4344</v>
      </c>
      <c r="K1583" s="15" t="str">
        <f t="shared" si="99"/>
        <v>INSERT INTO UBIGEO (ID_DEP,ID_PRO,ID_DIS,NOMBRE_DEP,NOMBRE_PRO,NOMBRE_DIS) VALUES ('20','01','07','PIURA','PIURA','CURA MORI');</v>
      </c>
    </row>
    <row r="1584" spans="1:11" s="15" customFormat="1" ht="18" customHeight="1" x14ac:dyDescent="0.25">
      <c r="A1584" s="12" t="s">
        <v>3751</v>
      </c>
      <c r="B1584" s="13" t="str">
        <f t="shared" si="96"/>
        <v>20</v>
      </c>
      <c r="C1584" s="13" t="str">
        <f t="shared" si="97"/>
        <v>01</v>
      </c>
      <c r="D1584" s="13" t="str">
        <f t="shared" si="98"/>
        <v>08</v>
      </c>
      <c r="E1584" s="14" t="s">
        <v>657</v>
      </c>
      <c r="F1584" s="13" t="s">
        <v>100</v>
      </c>
      <c r="G1584" s="14" t="s">
        <v>657</v>
      </c>
      <c r="H1584" s="13" t="s">
        <v>4338</v>
      </c>
      <c r="I1584" s="14" t="s">
        <v>3752</v>
      </c>
      <c r="J1584" s="24" t="s">
        <v>4345</v>
      </c>
      <c r="K1584" s="15" t="str">
        <f t="shared" si="99"/>
        <v>INSERT INTO UBIGEO (ID_DEP,ID_PRO,ID_DIS,NOMBRE_DEP,NOMBRE_PRO,NOMBRE_DIS) VALUES ('20','01','08','PIURA','PIURA','EL TALLAN');</v>
      </c>
    </row>
    <row r="1585" spans="1:11" s="15" customFormat="1" ht="18" customHeight="1" x14ac:dyDescent="0.25">
      <c r="A1585" s="12" t="s">
        <v>3753</v>
      </c>
      <c r="B1585" s="13" t="str">
        <f t="shared" si="96"/>
        <v>20</v>
      </c>
      <c r="C1585" s="13" t="str">
        <f t="shared" si="97"/>
        <v>01</v>
      </c>
      <c r="D1585" s="13" t="str">
        <f t="shared" si="98"/>
        <v>09</v>
      </c>
      <c r="E1585" s="14" t="s">
        <v>657</v>
      </c>
      <c r="F1585" s="13" t="s">
        <v>100</v>
      </c>
      <c r="G1585" s="14" t="s">
        <v>657</v>
      </c>
      <c r="H1585" s="13" t="s">
        <v>4338</v>
      </c>
      <c r="I1585" s="14" t="s">
        <v>3754</v>
      </c>
      <c r="J1585" s="24" t="s">
        <v>4346</v>
      </c>
      <c r="K1585" s="15" t="str">
        <f t="shared" si="99"/>
        <v>INSERT INTO UBIGEO (ID_DEP,ID_PRO,ID_DIS,NOMBRE_DEP,NOMBRE_PRO,NOMBRE_DIS) VALUES ('20','01','09','PIURA','PIURA','LA ARENA');</v>
      </c>
    </row>
    <row r="1586" spans="1:11" s="15" customFormat="1" ht="18" customHeight="1" x14ac:dyDescent="0.25">
      <c r="A1586" s="12" t="s">
        <v>3755</v>
      </c>
      <c r="B1586" s="13" t="str">
        <f t="shared" si="96"/>
        <v>20</v>
      </c>
      <c r="C1586" s="13" t="str">
        <f t="shared" si="97"/>
        <v>01</v>
      </c>
      <c r="D1586" s="13" t="str">
        <f t="shared" si="98"/>
        <v>10</v>
      </c>
      <c r="E1586" s="14" t="s">
        <v>657</v>
      </c>
      <c r="F1586" s="13" t="s">
        <v>100</v>
      </c>
      <c r="G1586" s="14" t="s">
        <v>657</v>
      </c>
      <c r="H1586" s="13" t="s">
        <v>4338</v>
      </c>
      <c r="I1586" s="14" t="s">
        <v>1617</v>
      </c>
      <c r="J1586" s="24" t="s">
        <v>56</v>
      </c>
      <c r="K1586" s="15" t="str">
        <f t="shared" si="99"/>
        <v>INSERT INTO UBIGEO (ID_DEP,ID_PRO,ID_DIS,NOMBRE_DEP,NOMBRE_PRO,NOMBRE_DIS) VALUES ('20','01','10','PIURA','PIURA','LA UNION');</v>
      </c>
    </row>
    <row r="1587" spans="1:11" s="15" customFormat="1" ht="18" customHeight="1" x14ac:dyDescent="0.25">
      <c r="A1587" s="12" t="s">
        <v>3756</v>
      </c>
      <c r="B1587" s="13" t="str">
        <f t="shared" si="96"/>
        <v>20</v>
      </c>
      <c r="C1587" s="13" t="str">
        <f t="shared" si="97"/>
        <v>01</v>
      </c>
      <c r="D1587" s="13" t="str">
        <f t="shared" si="98"/>
        <v>11</v>
      </c>
      <c r="E1587" s="14" t="s">
        <v>657</v>
      </c>
      <c r="F1587" s="13" t="s">
        <v>100</v>
      </c>
      <c r="G1587" s="14" t="s">
        <v>657</v>
      </c>
      <c r="H1587" s="13" t="s">
        <v>4338</v>
      </c>
      <c r="I1587" s="14" t="s">
        <v>3757</v>
      </c>
      <c r="J1587" s="24" t="s">
        <v>61</v>
      </c>
      <c r="K1587" s="15" t="str">
        <f t="shared" si="99"/>
        <v>INSERT INTO UBIGEO (ID_DEP,ID_PRO,ID_DIS,NOMBRE_DEP,NOMBRE_PRO,NOMBRE_DIS) VALUES ('20','01','11','PIURA','PIURA','LAS LOMAS');</v>
      </c>
    </row>
    <row r="1588" spans="1:11" s="15" customFormat="1" ht="18" customHeight="1" x14ac:dyDescent="0.25">
      <c r="A1588" s="12" t="s">
        <v>3758</v>
      </c>
      <c r="B1588" s="13" t="str">
        <f t="shared" si="96"/>
        <v>20</v>
      </c>
      <c r="C1588" s="13" t="str">
        <f t="shared" si="97"/>
        <v>01</v>
      </c>
      <c r="D1588" s="13" t="str">
        <f t="shared" si="98"/>
        <v>14</v>
      </c>
      <c r="E1588" s="14" t="s">
        <v>657</v>
      </c>
      <c r="F1588" s="13" t="s">
        <v>100</v>
      </c>
      <c r="G1588" s="14" t="s">
        <v>657</v>
      </c>
      <c r="H1588" s="13" t="s">
        <v>4338</v>
      </c>
      <c r="I1588" s="14" t="s">
        <v>3759</v>
      </c>
      <c r="J1588" s="24" t="s">
        <v>76</v>
      </c>
      <c r="K1588" s="15" t="str">
        <f t="shared" si="99"/>
        <v>INSERT INTO UBIGEO (ID_DEP,ID_PRO,ID_DIS,NOMBRE_DEP,NOMBRE_PRO,NOMBRE_DIS) VALUES ('20','01','14','PIURA','PIURA','TAMBO GRANDE');</v>
      </c>
    </row>
    <row r="1589" spans="1:11" s="15" customFormat="1" ht="18" customHeight="1" x14ac:dyDescent="0.25">
      <c r="A1589" s="12" t="s">
        <v>3760</v>
      </c>
      <c r="B1589" s="13" t="str">
        <f t="shared" si="96"/>
        <v>20</v>
      </c>
      <c r="C1589" s="13" t="str">
        <f t="shared" si="97"/>
        <v>01</v>
      </c>
      <c r="D1589" s="13" t="str">
        <f t="shared" si="98"/>
        <v>15</v>
      </c>
      <c r="E1589" s="14" t="s">
        <v>657</v>
      </c>
      <c r="F1589" s="13" t="s">
        <v>100</v>
      </c>
      <c r="G1589" s="14" t="s">
        <v>657</v>
      </c>
      <c r="H1589" s="13" t="s">
        <v>4338</v>
      </c>
      <c r="I1589" s="14" t="s">
        <v>3761</v>
      </c>
      <c r="J1589" s="24" t="s">
        <v>80</v>
      </c>
      <c r="K1589" s="15" t="str">
        <f t="shared" si="99"/>
        <v>INSERT INTO UBIGEO (ID_DEP,ID_PRO,ID_DIS,NOMBRE_DEP,NOMBRE_PRO,NOMBRE_DIS) VALUES ('20','01','15','PIURA','PIURA','VEINTISEIS DE OCTUBRE');</v>
      </c>
    </row>
    <row r="1590" spans="1:11" s="15" customFormat="1" ht="18" customHeight="1" x14ac:dyDescent="0.25">
      <c r="A1590" s="12" t="s">
        <v>3762</v>
      </c>
      <c r="B1590" s="13" t="str">
        <f t="shared" si="96"/>
        <v>20</v>
      </c>
      <c r="C1590" s="13" t="str">
        <f t="shared" si="97"/>
        <v>02</v>
      </c>
      <c r="D1590" s="13" t="str">
        <f t="shared" si="98"/>
        <v>01</v>
      </c>
      <c r="E1590" s="14" t="s">
        <v>657</v>
      </c>
      <c r="F1590" s="13" t="s">
        <v>100</v>
      </c>
      <c r="G1590" s="14" t="s">
        <v>3763</v>
      </c>
      <c r="H1590" s="13" t="s">
        <v>4339</v>
      </c>
      <c r="I1590" s="14" t="s">
        <v>3763</v>
      </c>
      <c r="J1590" s="24" t="s">
        <v>4338</v>
      </c>
      <c r="K1590" s="15" t="str">
        <f t="shared" si="99"/>
        <v>INSERT INTO UBIGEO (ID_DEP,ID_PRO,ID_DIS,NOMBRE_DEP,NOMBRE_PRO,NOMBRE_DIS) VALUES ('20','02','01','PIURA','AYABACA','AYABACA');</v>
      </c>
    </row>
    <row r="1591" spans="1:11" s="15" customFormat="1" ht="18" customHeight="1" x14ac:dyDescent="0.25">
      <c r="A1591" s="12" t="s">
        <v>3764</v>
      </c>
      <c r="B1591" s="13" t="str">
        <f t="shared" si="96"/>
        <v>20</v>
      </c>
      <c r="C1591" s="13" t="str">
        <f t="shared" si="97"/>
        <v>02</v>
      </c>
      <c r="D1591" s="13" t="str">
        <f t="shared" si="98"/>
        <v>02</v>
      </c>
      <c r="E1591" s="14" t="s">
        <v>657</v>
      </c>
      <c r="F1591" s="13" t="s">
        <v>100</v>
      </c>
      <c r="G1591" s="14" t="s">
        <v>3763</v>
      </c>
      <c r="H1591" s="13" t="s">
        <v>4339</v>
      </c>
      <c r="I1591" s="14" t="s">
        <v>3765</v>
      </c>
      <c r="J1591" s="24" t="s">
        <v>4339</v>
      </c>
      <c r="K1591" s="15" t="str">
        <f t="shared" si="99"/>
        <v>INSERT INTO UBIGEO (ID_DEP,ID_PRO,ID_DIS,NOMBRE_DEP,NOMBRE_PRO,NOMBRE_DIS) VALUES ('20','02','02','PIURA','AYABACA','FRIAS');</v>
      </c>
    </row>
    <row r="1592" spans="1:11" s="15" customFormat="1" ht="18" customHeight="1" x14ac:dyDescent="0.25">
      <c r="A1592" s="12" t="s">
        <v>3766</v>
      </c>
      <c r="B1592" s="13" t="str">
        <f t="shared" si="96"/>
        <v>20</v>
      </c>
      <c r="C1592" s="13" t="str">
        <f t="shared" si="97"/>
        <v>02</v>
      </c>
      <c r="D1592" s="13" t="str">
        <f t="shared" si="98"/>
        <v>03</v>
      </c>
      <c r="E1592" s="14" t="s">
        <v>657</v>
      </c>
      <c r="F1592" s="13" t="s">
        <v>100</v>
      </c>
      <c r="G1592" s="14" t="s">
        <v>3763</v>
      </c>
      <c r="H1592" s="13" t="s">
        <v>4339</v>
      </c>
      <c r="I1592" s="14" t="s">
        <v>3767</v>
      </c>
      <c r="J1592" s="24" t="s">
        <v>4340</v>
      </c>
      <c r="K1592" s="15" t="str">
        <f t="shared" si="99"/>
        <v>INSERT INTO UBIGEO (ID_DEP,ID_PRO,ID_DIS,NOMBRE_DEP,NOMBRE_PRO,NOMBRE_DIS) VALUES ('20','02','03','PIURA','AYABACA','JILILI');</v>
      </c>
    </row>
    <row r="1593" spans="1:11" s="15" customFormat="1" ht="18" customHeight="1" x14ac:dyDescent="0.25">
      <c r="A1593" s="12" t="s">
        <v>3768</v>
      </c>
      <c r="B1593" s="13" t="str">
        <f t="shared" si="96"/>
        <v>20</v>
      </c>
      <c r="C1593" s="13" t="str">
        <f t="shared" si="97"/>
        <v>02</v>
      </c>
      <c r="D1593" s="13" t="str">
        <f t="shared" si="98"/>
        <v>04</v>
      </c>
      <c r="E1593" s="14" t="s">
        <v>657</v>
      </c>
      <c r="F1593" s="13" t="s">
        <v>100</v>
      </c>
      <c r="G1593" s="14" t="s">
        <v>3763</v>
      </c>
      <c r="H1593" s="13" t="s">
        <v>4339</v>
      </c>
      <c r="I1593" s="14" t="s">
        <v>3174</v>
      </c>
      <c r="J1593" s="24" t="s">
        <v>4341</v>
      </c>
      <c r="K1593" s="15" t="str">
        <f t="shared" si="99"/>
        <v>INSERT INTO UBIGEO (ID_DEP,ID_PRO,ID_DIS,NOMBRE_DEP,NOMBRE_PRO,NOMBRE_DIS) VALUES ('20','02','04','PIURA','AYABACA','LAGUNAS');</v>
      </c>
    </row>
    <row r="1594" spans="1:11" s="15" customFormat="1" ht="18" customHeight="1" x14ac:dyDescent="0.25">
      <c r="A1594" s="12" t="s">
        <v>3769</v>
      </c>
      <c r="B1594" s="13" t="str">
        <f t="shared" si="96"/>
        <v>20</v>
      </c>
      <c r="C1594" s="13" t="str">
        <f t="shared" si="97"/>
        <v>02</v>
      </c>
      <c r="D1594" s="13" t="str">
        <f t="shared" si="98"/>
        <v>05</v>
      </c>
      <c r="E1594" s="14" t="s">
        <v>657</v>
      </c>
      <c r="F1594" s="13" t="s">
        <v>100</v>
      </c>
      <c r="G1594" s="14" t="s">
        <v>3763</v>
      </c>
      <c r="H1594" s="13" t="s">
        <v>4339</v>
      </c>
      <c r="I1594" s="14" t="s">
        <v>3770</v>
      </c>
      <c r="J1594" s="24" t="s">
        <v>4342</v>
      </c>
      <c r="K1594" s="15" t="str">
        <f t="shared" si="99"/>
        <v>INSERT INTO UBIGEO (ID_DEP,ID_PRO,ID_DIS,NOMBRE_DEP,NOMBRE_PRO,NOMBRE_DIS) VALUES ('20','02','05','PIURA','AYABACA','MONTERO');</v>
      </c>
    </row>
    <row r="1595" spans="1:11" s="15" customFormat="1" ht="18" customHeight="1" x14ac:dyDescent="0.25">
      <c r="A1595" s="12" t="s">
        <v>3771</v>
      </c>
      <c r="B1595" s="13" t="str">
        <f t="shared" si="96"/>
        <v>20</v>
      </c>
      <c r="C1595" s="13" t="str">
        <f t="shared" si="97"/>
        <v>02</v>
      </c>
      <c r="D1595" s="13" t="str">
        <f t="shared" si="98"/>
        <v>06</v>
      </c>
      <c r="E1595" s="14" t="s">
        <v>657</v>
      </c>
      <c r="F1595" s="13" t="s">
        <v>100</v>
      </c>
      <c r="G1595" s="14" t="s">
        <v>3763</v>
      </c>
      <c r="H1595" s="13" t="s">
        <v>4339</v>
      </c>
      <c r="I1595" s="14" t="s">
        <v>3772</v>
      </c>
      <c r="J1595" s="24" t="s">
        <v>4343</v>
      </c>
      <c r="K1595" s="15" t="str">
        <f t="shared" si="99"/>
        <v>INSERT INTO UBIGEO (ID_DEP,ID_PRO,ID_DIS,NOMBRE_DEP,NOMBRE_PRO,NOMBRE_DIS) VALUES ('20','02','06','PIURA','AYABACA','PACAIPAMPA');</v>
      </c>
    </row>
    <row r="1596" spans="1:11" s="15" customFormat="1" ht="18" customHeight="1" x14ac:dyDescent="0.25">
      <c r="A1596" s="12" t="s">
        <v>3773</v>
      </c>
      <c r="B1596" s="13" t="str">
        <f t="shared" si="96"/>
        <v>20</v>
      </c>
      <c r="C1596" s="13" t="str">
        <f t="shared" si="97"/>
        <v>02</v>
      </c>
      <c r="D1596" s="13" t="str">
        <f t="shared" si="98"/>
        <v>07</v>
      </c>
      <c r="E1596" s="14" t="s">
        <v>657</v>
      </c>
      <c r="F1596" s="13" t="s">
        <v>100</v>
      </c>
      <c r="G1596" s="14" t="s">
        <v>3763</v>
      </c>
      <c r="H1596" s="13" t="s">
        <v>4339</v>
      </c>
      <c r="I1596" s="14" t="s">
        <v>3774</v>
      </c>
      <c r="J1596" s="24" t="s">
        <v>4344</v>
      </c>
      <c r="K1596" s="15" t="str">
        <f t="shared" si="99"/>
        <v>INSERT INTO UBIGEO (ID_DEP,ID_PRO,ID_DIS,NOMBRE_DEP,NOMBRE_PRO,NOMBRE_DIS) VALUES ('20','02','07','PIURA','AYABACA','PAIMAS');</v>
      </c>
    </row>
    <row r="1597" spans="1:11" s="15" customFormat="1" ht="18" customHeight="1" x14ac:dyDescent="0.25">
      <c r="A1597" s="12" t="s">
        <v>3775</v>
      </c>
      <c r="B1597" s="13" t="str">
        <f t="shared" si="96"/>
        <v>20</v>
      </c>
      <c r="C1597" s="13" t="str">
        <f t="shared" si="97"/>
        <v>02</v>
      </c>
      <c r="D1597" s="13" t="str">
        <f t="shared" si="98"/>
        <v>08</v>
      </c>
      <c r="E1597" s="14" t="s">
        <v>657</v>
      </c>
      <c r="F1597" s="13" t="s">
        <v>100</v>
      </c>
      <c r="G1597" s="14" t="s">
        <v>3763</v>
      </c>
      <c r="H1597" s="13" t="s">
        <v>4339</v>
      </c>
      <c r="I1597" s="14" t="s">
        <v>3776</v>
      </c>
      <c r="J1597" s="24" t="s">
        <v>4345</v>
      </c>
      <c r="K1597" s="15" t="str">
        <f t="shared" si="99"/>
        <v>INSERT INTO UBIGEO (ID_DEP,ID_PRO,ID_DIS,NOMBRE_DEP,NOMBRE_PRO,NOMBRE_DIS) VALUES ('20','02','08','PIURA','AYABACA','SAPILLICA');</v>
      </c>
    </row>
    <row r="1598" spans="1:11" s="15" customFormat="1" ht="18" customHeight="1" x14ac:dyDescent="0.25">
      <c r="A1598" s="12" t="s">
        <v>3777</v>
      </c>
      <c r="B1598" s="13" t="str">
        <f t="shared" si="96"/>
        <v>20</v>
      </c>
      <c r="C1598" s="13" t="str">
        <f t="shared" si="97"/>
        <v>02</v>
      </c>
      <c r="D1598" s="13" t="str">
        <f t="shared" si="98"/>
        <v>09</v>
      </c>
      <c r="E1598" s="14" t="s">
        <v>657</v>
      </c>
      <c r="F1598" s="13" t="s">
        <v>100</v>
      </c>
      <c r="G1598" s="14" t="s">
        <v>3763</v>
      </c>
      <c r="H1598" s="13" t="s">
        <v>4339</v>
      </c>
      <c r="I1598" s="14" t="s">
        <v>3778</v>
      </c>
      <c r="J1598" s="24" t="s">
        <v>4346</v>
      </c>
      <c r="K1598" s="15" t="str">
        <f t="shared" si="99"/>
        <v>INSERT INTO UBIGEO (ID_DEP,ID_PRO,ID_DIS,NOMBRE_DEP,NOMBRE_PRO,NOMBRE_DIS) VALUES ('20','02','09','PIURA','AYABACA','SICCHEZ');</v>
      </c>
    </row>
    <row r="1599" spans="1:11" s="15" customFormat="1" ht="18" customHeight="1" x14ac:dyDescent="0.25">
      <c r="A1599" s="12" t="s">
        <v>3779</v>
      </c>
      <c r="B1599" s="13" t="str">
        <f t="shared" si="96"/>
        <v>20</v>
      </c>
      <c r="C1599" s="13" t="str">
        <f t="shared" si="97"/>
        <v>02</v>
      </c>
      <c r="D1599" s="13" t="str">
        <f t="shared" si="98"/>
        <v>10</v>
      </c>
      <c r="E1599" s="14" t="s">
        <v>657</v>
      </c>
      <c r="F1599" s="13" t="s">
        <v>100</v>
      </c>
      <c r="G1599" s="14" t="s">
        <v>3763</v>
      </c>
      <c r="H1599" s="13" t="s">
        <v>4339</v>
      </c>
      <c r="I1599" s="14" t="s">
        <v>3780</v>
      </c>
      <c r="J1599" s="24" t="s">
        <v>56</v>
      </c>
      <c r="K1599" s="15" t="str">
        <f t="shared" si="99"/>
        <v>INSERT INTO UBIGEO (ID_DEP,ID_PRO,ID_DIS,NOMBRE_DEP,NOMBRE_PRO,NOMBRE_DIS) VALUES ('20','02','10','PIURA','AYABACA','SUYO');</v>
      </c>
    </row>
    <row r="1600" spans="1:11" s="15" customFormat="1" ht="18" customHeight="1" x14ac:dyDescent="0.25">
      <c r="A1600" s="12" t="s">
        <v>3781</v>
      </c>
      <c r="B1600" s="13" t="str">
        <f t="shared" si="96"/>
        <v>20</v>
      </c>
      <c r="C1600" s="13" t="str">
        <f t="shared" si="97"/>
        <v>03</v>
      </c>
      <c r="D1600" s="13" t="str">
        <f t="shared" si="98"/>
        <v>01</v>
      </c>
      <c r="E1600" s="14" t="s">
        <v>657</v>
      </c>
      <c r="F1600" s="13" t="s">
        <v>100</v>
      </c>
      <c r="G1600" s="14" t="s">
        <v>3734</v>
      </c>
      <c r="H1600" s="13" t="s">
        <v>4340</v>
      </c>
      <c r="I1600" s="14" t="s">
        <v>3734</v>
      </c>
      <c r="J1600" s="24" t="s">
        <v>4338</v>
      </c>
      <c r="K1600" s="15" t="str">
        <f t="shared" si="99"/>
        <v>INSERT INTO UBIGEO (ID_DEP,ID_PRO,ID_DIS,NOMBRE_DEP,NOMBRE_PRO,NOMBRE_DIS) VALUES ('20','03','01','PIURA','HUANCABAMBA','HUANCABAMBA');</v>
      </c>
    </row>
    <row r="1601" spans="1:11" s="15" customFormat="1" ht="18" customHeight="1" x14ac:dyDescent="0.25">
      <c r="A1601" s="12" t="s">
        <v>3782</v>
      </c>
      <c r="B1601" s="13" t="str">
        <f t="shared" si="96"/>
        <v>20</v>
      </c>
      <c r="C1601" s="13" t="str">
        <f t="shared" si="97"/>
        <v>03</v>
      </c>
      <c r="D1601" s="13" t="str">
        <f t="shared" si="98"/>
        <v>02</v>
      </c>
      <c r="E1601" s="14" t="s">
        <v>657</v>
      </c>
      <c r="F1601" s="13" t="s">
        <v>100</v>
      </c>
      <c r="G1601" s="14" t="s">
        <v>3734</v>
      </c>
      <c r="H1601" s="13" t="s">
        <v>4340</v>
      </c>
      <c r="I1601" s="14" t="s">
        <v>3783</v>
      </c>
      <c r="J1601" s="24" t="s">
        <v>4339</v>
      </c>
      <c r="K1601" s="15" t="str">
        <f t="shared" si="99"/>
        <v>INSERT INTO UBIGEO (ID_DEP,ID_PRO,ID_DIS,NOMBRE_DEP,NOMBRE_PRO,NOMBRE_DIS) VALUES ('20','03','02','PIURA','HUANCABAMBA','CANCHAQUE');</v>
      </c>
    </row>
    <row r="1602" spans="1:11" s="15" customFormat="1" ht="18" customHeight="1" x14ac:dyDescent="0.25">
      <c r="A1602" s="12" t="s">
        <v>3784</v>
      </c>
      <c r="B1602" s="13" t="str">
        <f t="shared" si="96"/>
        <v>20</v>
      </c>
      <c r="C1602" s="13" t="str">
        <f t="shared" si="97"/>
        <v>03</v>
      </c>
      <c r="D1602" s="13" t="str">
        <f t="shared" si="98"/>
        <v>03</v>
      </c>
      <c r="E1602" s="14" t="s">
        <v>657</v>
      </c>
      <c r="F1602" s="13" t="s">
        <v>100</v>
      </c>
      <c r="G1602" s="14" t="s">
        <v>3734</v>
      </c>
      <c r="H1602" s="13" t="s">
        <v>4340</v>
      </c>
      <c r="I1602" s="14" t="s">
        <v>3785</v>
      </c>
      <c r="J1602" s="24" t="s">
        <v>4340</v>
      </c>
      <c r="K1602" s="15" t="str">
        <f t="shared" si="99"/>
        <v>INSERT INTO UBIGEO (ID_DEP,ID_PRO,ID_DIS,NOMBRE_DEP,NOMBRE_PRO,NOMBRE_DIS) VALUES ('20','03','03','PIURA','HUANCABAMBA','EL CARMEN DE LA FRONTERA');</v>
      </c>
    </row>
    <row r="1603" spans="1:11" s="15" customFormat="1" ht="18" customHeight="1" x14ac:dyDescent="0.25">
      <c r="A1603" s="12" t="s">
        <v>3786</v>
      </c>
      <c r="B1603" s="13" t="str">
        <f t="shared" ref="B1603:B1666" si="100">LEFT(A1603,2)</f>
        <v>20</v>
      </c>
      <c r="C1603" s="13" t="str">
        <f t="shared" ref="C1603:C1666" si="101">RIGHT(LEFT(A1603,4),2)</f>
        <v>03</v>
      </c>
      <c r="D1603" s="13" t="str">
        <f t="shared" ref="D1603:D1666" si="102">RIGHT(A1603,2)</f>
        <v>04</v>
      </c>
      <c r="E1603" s="14" t="s">
        <v>657</v>
      </c>
      <c r="F1603" s="13" t="s">
        <v>100</v>
      </c>
      <c r="G1603" s="14" t="s">
        <v>3734</v>
      </c>
      <c r="H1603" s="13" t="s">
        <v>4340</v>
      </c>
      <c r="I1603" s="14" t="s">
        <v>3787</v>
      </c>
      <c r="J1603" s="24" t="s">
        <v>4341</v>
      </c>
      <c r="K1603" s="15" t="str">
        <f t="shared" ref="K1603:K1666" si="103">CONCATENATE($K$1," VALUES ('",B1603,"','",C1603,"','",D1603,"','",E1603,"','",G1603,"','",I1603,"');")</f>
        <v>INSERT INTO UBIGEO (ID_DEP,ID_PRO,ID_DIS,NOMBRE_DEP,NOMBRE_PRO,NOMBRE_DIS) VALUES ('20','03','04','PIURA','HUANCABAMBA','HUARMACA');</v>
      </c>
    </row>
    <row r="1604" spans="1:11" s="15" customFormat="1" ht="18" customHeight="1" x14ac:dyDescent="0.25">
      <c r="A1604" s="12" t="s">
        <v>3788</v>
      </c>
      <c r="B1604" s="13" t="str">
        <f t="shared" si="100"/>
        <v>20</v>
      </c>
      <c r="C1604" s="13" t="str">
        <f t="shared" si="101"/>
        <v>03</v>
      </c>
      <c r="D1604" s="13" t="str">
        <f t="shared" si="102"/>
        <v>05</v>
      </c>
      <c r="E1604" s="14" t="s">
        <v>657</v>
      </c>
      <c r="F1604" s="13" t="s">
        <v>100</v>
      </c>
      <c r="G1604" s="14" t="s">
        <v>3734</v>
      </c>
      <c r="H1604" s="13" t="s">
        <v>4340</v>
      </c>
      <c r="I1604" s="14" t="s">
        <v>3789</v>
      </c>
      <c r="J1604" s="24" t="s">
        <v>4342</v>
      </c>
      <c r="K1604" s="15" t="str">
        <f t="shared" si="103"/>
        <v>INSERT INTO UBIGEO (ID_DEP,ID_PRO,ID_DIS,NOMBRE_DEP,NOMBRE_PRO,NOMBRE_DIS) VALUES ('20','03','05','PIURA','HUANCABAMBA','LALAQUIZ');</v>
      </c>
    </row>
    <row r="1605" spans="1:11" s="15" customFormat="1" ht="18" customHeight="1" x14ac:dyDescent="0.25">
      <c r="A1605" s="12" t="s">
        <v>3790</v>
      </c>
      <c r="B1605" s="13" t="str">
        <f t="shared" si="100"/>
        <v>20</v>
      </c>
      <c r="C1605" s="13" t="str">
        <f t="shared" si="101"/>
        <v>03</v>
      </c>
      <c r="D1605" s="13" t="str">
        <f t="shared" si="102"/>
        <v>06</v>
      </c>
      <c r="E1605" s="14" t="s">
        <v>657</v>
      </c>
      <c r="F1605" s="13" t="s">
        <v>100</v>
      </c>
      <c r="G1605" s="14" t="s">
        <v>3734</v>
      </c>
      <c r="H1605" s="13" t="s">
        <v>4340</v>
      </c>
      <c r="I1605" s="14" t="s">
        <v>3791</v>
      </c>
      <c r="J1605" s="24" t="s">
        <v>4343</v>
      </c>
      <c r="K1605" s="15" t="str">
        <f t="shared" si="103"/>
        <v>INSERT INTO UBIGEO (ID_DEP,ID_PRO,ID_DIS,NOMBRE_DEP,NOMBRE_PRO,NOMBRE_DIS) VALUES ('20','03','06','PIURA','HUANCABAMBA','SAN MIGUEL DE EL FAIQUE');</v>
      </c>
    </row>
    <row r="1606" spans="1:11" s="15" customFormat="1" ht="18" customHeight="1" x14ac:dyDescent="0.25">
      <c r="A1606" s="12" t="s">
        <v>3792</v>
      </c>
      <c r="B1606" s="13" t="str">
        <f t="shared" si="100"/>
        <v>20</v>
      </c>
      <c r="C1606" s="13" t="str">
        <f t="shared" si="101"/>
        <v>03</v>
      </c>
      <c r="D1606" s="13" t="str">
        <f t="shared" si="102"/>
        <v>07</v>
      </c>
      <c r="E1606" s="14" t="s">
        <v>657</v>
      </c>
      <c r="F1606" s="13" t="s">
        <v>100</v>
      </c>
      <c r="G1606" s="14" t="s">
        <v>3734</v>
      </c>
      <c r="H1606" s="13" t="s">
        <v>4340</v>
      </c>
      <c r="I1606" s="14" t="s">
        <v>3793</v>
      </c>
      <c r="J1606" s="24" t="s">
        <v>4344</v>
      </c>
      <c r="K1606" s="15" t="str">
        <f t="shared" si="103"/>
        <v>INSERT INTO UBIGEO (ID_DEP,ID_PRO,ID_DIS,NOMBRE_DEP,NOMBRE_PRO,NOMBRE_DIS) VALUES ('20','03','07','PIURA','HUANCABAMBA','SONDOR');</v>
      </c>
    </row>
    <row r="1607" spans="1:11" s="15" customFormat="1" ht="18" customHeight="1" x14ac:dyDescent="0.25">
      <c r="A1607" s="12" t="s">
        <v>3794</v>
      </c>
      <c r="B1607" s="13" t="str">
        <f t="shared" si="100"/>
        <v>20</v>
      </c>
      <c r="C1607" s="13" t="str">
        <f t="shared" si="101"/>
        <v>03</v>
      </c>
      <c r="D1607" s="13" t="str">
        <f t="shared" si="102"/>
        <v>08</v>
      </c>
      <c r="E1607" s="14" t="s">
        <v>657</v>
      </c>
      <c r="F1607" s="13" t="s">
        <v>100</v>
      </c>
      <c r="G1607" s="14" t="s">
        <v>3734</v>
      </c>
      <c r="H1607" s="13" t="s">
        <v>4340</v>
      </c>
      <c r="I1607" s="14" t="s">
        <v>3795</v>
      </c>
      <c r="J1607" s="24" t="s">
        <v>4345</v>
      </c>
      <c r="K1607" s="15" t="str">
        <f t="shared" si="103"/>
        <v>INSERT INTO UBIGEO (ID_DEP,ID_PRO,ID_DIS,NOMBRE_DEP,NOMBRE_PRO,NOMBRE_DIS) VALUES ('20','03','08','PIURA','HUANCABAMBA','SONDORILLO');</v>
      </c>
    </row>
    <row r="1608" spans="1:11" s="15" customFormat="1" ht="18" customHeight="1" x14ac:dyDescent="0.25">
      <c r="A1608" s="12" t="s">
        <v>3796</v>
      </c>
      <c r="B1608" s="13" t="str">
        <f t="shared" si="100"/>
        <v>20</v>
      </c>
      <c r="C1608" s="13" t="str">
        <f t="shared" si="101"/>
        <v>04</v>
      </c>
      <c r="D1608" s="13" t="str">
        <f t="shared" si="102"/>
        <v>01</v>
      </c>
      <c r="E1608" s="14" t="s">
        <v>657</v>
      </c>
      <c r="F1608" s="13" t="s">
        <v>100</v>
      </c>
      <c r="G1608" s="14" t="s">
        <v>3797</v>
      </c>
      <c r="H1608" s="13" t="s">
        <v>4341</v>
      </c>
      <c r="I1608" s="14" t="s">
        <v>3798</v>
      </c>
      <c r="J1608" s="24" t="s">
        <v>4338</v>
      </c>
      <c r="K1608" s="15" t="str">
        <f t="shared" si="103"/>
        <v>INSERT INTO UBIGEO (ID_DEP,ID_PRO,ID_DIS,NOMBRE_DEP,NOMBRE_PRO,NOMBRE_DIS) VALUES ('20','04','01','PIURA','MORROPON','CHULUCANAS');</v>
      </c>
    </row>
    <row r="1609" spans="1:11" s="15" customFormat="1" ht="18" customHeight="1" x14ac:dyDescent="0.25">
      <c r="A1609" s="12" t="s">
        <v>3799</v>
      </c>
      <c r="B1609" s="13" t="str">
        <f t="shared" si="100"/>
        <v>20</v>
      </c>
      <c r="C1609" s="13" t="str">
        <f t="shared" si="101"/>
        <v>04</v>
      </c>
      <c r="D1609" s="13" t="str">
        <f t="shared" si="102"/>
        <v>02</v>
      </c>
      <c r="E1609" s="14" t="s">
        <v>657</v>
      </c>
      <c r="F1609" s="13" t="s">
        <v>100</v>
      </c>
      <c r="G1609" s="14" t="s">
        <v>3797</v>
      </c>
      <c r="H1609" s="13" t="s">
        <v>4341</v>
      </c>
      <c r="I1609" s="14" t="s">
        <v>3800</v>
      </c>
      <c r="J1609" s="24" t="s">
        <v>4339</v>
      </c>
      <c r="K1609" s="15" t="str">
        <f t="shared" si="103"/>
        <v>INSERT INTO UBIGEO (ID_DEP,ID_PRO,ID_DIS,NOMBRE_DEP,NOMBRE_PRO,NOMBRE_DIS) VALUES ('20','04','02','PIURA','MORROPON','BUENOS AIRES');</v>
      </c>
    </row>
    <row r="1610" spans="1:11" s="15" customFormat="1" ht="18" customHeight="1" x14ac:dyDescent="0.25">
      <c r="A1610" s="12" t="s">
        <v>3801</v>
      </c>
      <c r="B1610" s="13" t="str">
        <f t="shared" si="100"/>
        <v>20</v>
      </c>
      <c r="C1610" s="13" t="str">
        <f t="shared" si="101"/>
        <v>04</v>
      </c>
      <c r="D1610" s="13" t="str">
        <f t="shared" si="102"/>
        <v>03</v>
      </c>
      <c r="E1610" s="14" t="s">
        <v>657</v>
      </c>
      <c r="F1610" s="13" t="s">
        <v>100</v>
      </c>
      <c r="G1610" s="14" t="s">
        <v>3797</v>
      </c>
      <c r="H1610" s="13" t="s">
        <v>4341</v>
      </c>
      <c r="I1610" s="14" t="s">
        <v>3802</v>
      </c>
      <c r="J1610" s="24" t="s">
        <v>4340</v>
      </c>
      <c r="K1610" s="15" t="str">
        <f t="shared" si="103"/>
        <v>INSERT INTO UBIGEO (ID_DEP,ID_PRO,ID_DIS,NOMBRE_DEP,NOMBRE_PRO,NOMBRE_DIS) VALUES ('20','04','03','PIURA','MORROPON','CHALACO');</v>
      </c>
    </row>
    <row r="1611" spans="1:11" s="15" customFormat="1" ht="18" customHeight="1" x14ac:dyDescent="0.25">
      <c r="A1611" s="12" t="s">
        <v>3803</v>
      </c>
      <c r="B1611" s="13" t="str">
        <f t="shared" si="100"/>
        <v>20</v>
      </c>
      <c r="C1611" s="13" t="str">
        <f t="shared" si="101"/>
        <v>04</v>
      </c>
      <c r="D1611" s="13" t="str">
        <f t="shared" si="102"/>
        <v>04</v>
      </c>
      <c r="E1611" s="14" t="s">
        <v>657</v>
      </c>
      <c r="F1611" s="13" t="s">
        <v>100</v>
      </c>
      <c r="G1611" s="14" t="s">
        <v>3797</v>
      </c>
      <c r="H1611" s="13" t="s">
        <v>4341</v>
      </c>
      <c r="I1611" s="14" t="s">
        <v>3804</v>
      </c>
      <c r="J1611" s="24" t="s">
        <v>4341</v>
      </c>
      <c r="K1611" s="15" t="str">
        <f t="shared" si="103"/>
        <v>INSERT INTO UBIGEO (ID_DEP,ID_PRO,ID_DIS,NOMBRE_DEP,NOMBRE_PRO,NOMBRE_DIS) VALUES ('20','04','04','PIURA','MORROPON','LA MATANZA');</v>
      </c>
    </row>
    <row r="1612" spans="1:11" s="15" customFormat="1" ht="18" customHeight="1" x14ac:dyDescent="0.25">
      <c r="A1612" s="12" t="s">
        <v>3805</v>
      </c>
      <c r="B1612" s="13" t="str">
        <f t="shared" si="100"/>
        <v>20</v>
      </c>
      <c r="C1612" s="13" t="str">
        <f t="shared" si="101"/>
        <v>04</v>
      </c>
      <c r="D1612" s="13" t="str">
        <f t="shared" si="102"/>
        <v>05</v>
      </c>
      <c r="E1612" s="14" t="s">
        <v>657</v>
      </c>
      <c r="F1612" s="13" t="s">
        <v>100</v>
      </c>
      <c r="G1612" s="14" t="s">
        <v>3797</v>
      </c>
      <c r="H1612" s="13" t="s">
        <v>4341</v>
      </c>
      <c r="I1612" s="14" t="s">
        <v>3797</v>
      </c>
      <c r="J1612" s="24" t="s">
        <v>4342</v>
      </c>
      <c r="K1612" s="15" t="str">
        <f t="shared" si="103"/>
        <v>INSERT INTO UBIGEO (ID_DEP,ID_PRO,ID_DIS,NOMBRE_DEP,NOMBRE_PRO,NOMBRE_DIS) VALUES ('20','04','05','PIURA','MORROPON','MORROPON');</v>
      </c>
    </row>
    <row r="1613" spans="1:11" s="15" customFormat="1" ht="18" customHeight="1" x14ac:dyDescent="0.25">
      <c r="A1613" s="12" t="s">
        <v>3806</v>
      </c>
      <c r="B1613" s="13" t="str">
        <f t="shared" si="100"/>
        <v>20</v>
      </c>
      <c r="C1613" s="13" t="str">
        <f t="shared" si="101"/>
        <v>04</v>
      </c>
      <c r="D1613" s="13" t="str">
        <f t="shared" si="102"/>
        <v>06</v>
      </c>
      <c r="E1613" s="14" t="s">
        <v>657</v>
      </c>
      <c r="F1613" s="13" t="s">
        <v>100</v>
      </c>
      <c r="G1613" s="14" t="s">
        <v>3797</v>
      </c>
      <c r="H1613" s="13" t="s">
        <v>4341</v>
      </c>
      <c r="I1613" s="14" t="s">
        <v>3807</v>
      </c>
      <c r="J1613" s="24" t="s">
        <v>4343</v>
      </c>
      <c r="K1613" s="15" t="str">
        <f t="shared" si="103"/>
        <v>INSERT INTO UBIGEO (ID_DEP,ID_PRO,ID_DIS,NOMBRE_DEP,NOMBRE_PRO,NOMBRE_DIS) VALUES ('20','04','06','PIURA','MORROPON','SALITRAL');</v>
      </c>
    </row>
    <row r="1614" spans="1:11" s="15" customFormat="1" ht="18" customHeight="1" x14ac:dyDescent="0.25">
      <c r="A1614" s="12" t="s">
        <v>3808</v>
      </c>
      <c r="B1614" s="13" t="str">
        <f t="shared" si="100"/>
        <v>20</v>
      </c>
      <c r="C1614" s="13" t="str">
        <f t="shared" si="101"/>
        <v>04</v>
      </c>
      <c r="D1614" s="13" t="str">
        <f t="shared" si="102"/>
        <v>07</v>
      </c>
      <c r="E1614" s="14" t="s">
        <v>657</v>
      </c>
      <c r="F1614" s="13" t="s">
        <v>100</v>
      </c>
      <c r="G1614" s="14" t="s">
        <v>3797</v>
      </c>
      <c r="H1614" s="13" t="s">
        <v>4341</v>
      </c>
      <c r="I1614" s="14" t="s">
        <v>3809</v>
      </c>
      <c r="J1614" s="24" t="s">
        <v>4344</v>
      </c>
      <c r="K1614" s="15" t="str">
        <f t="shared" si="103"/>
        <v>INSERT INTO UBIGEO (ID_DEP,ID_PRO,ID_DIS,NOMBRE_DEP,NOMBRE_PRO,NOMBRE_DIS) VALUES ('20','04','07','PIURA','MORROPON','SAN JUAN DE BIGOTE');</v>
      </c>
    </row>
    <row r="1615" spans="1:11" s="15" customFormat="1" ht="18" customHeight="1" x14ac:dyDescent="0.25">
      <c r="A1615" s="12" t="s">
        <v>3810</v>
      </c>
      <c r="B1615" s="13" t="str">
        <f t="shared" si="100"/>
        <v>20</v>
      </c>
      <c r="C1615" s="13" t="str">
        <f t="shared" si="101"/>
        <v>04</v>
      </c>
      <c r="D1615" s="13" t="str">
        <f t="shared" si="102"/>
        <v>08</v>
      </c>
      <c r="E1615" s="14" t="s">
        <v>657</v>
      </c>
      <c r="F1615" s="13" t="s">
        <v>100</v>
      </c>
      <c r="G1615" s="14" t="s">
        <v>3797</v>
      </c>
      <c r="H1615" s="13" t="s">
        <v>4341</v>
      </c>
      <c r="I1615" s="14" t="s">
        <v>3811</v>
      </c>
      <c r="J1615" s="24" t="s">
        <v>4345</v>
      </c>
      <c r="K1615" s="15" t="str">
        <f t="shared" si="103"/>
        <v>INSERT INTO UBIGEO (ID_DEP,ID_PRO,ID_DIS,NOMBRE_DEP,NOMBRE_PRO,NOMBRE_DIS) VALUES ('20','04','08','PIURA','MORROPON','SANTA CATALINA DE MOSSA');</v>
      </c>
    </row>
    <row r="1616" spans="1:11" s="15" customFormat="1" ht="18" customHeight="1" x14ac:dyDescent="0.25">
      <c r="A1616" s="12" t="s">
        <v>3812</v>
      </c>
      <c r="B1616" s="13" t="str">
        <f t="shared" si="100"/>
        <v>20</v>
      </c>
      <c r="C1616" s="13" t="str">
        <f t="shared" si="101"/>
        <v>04</v>
      </c>
      <c r="D1616" s="13" t="str">
        <f t="shared" si="102"/>
        <v>09</v>
      </c>
      <c r="E1616" s="14" t="s">
        <v>657</v>
      </c>
      <c r="F1616" s="13" t="s">
        <v>100</v>
      </c>
      <c r="G1616" s="14" t="s">
        <v>3797</v>
      </c>
      <c r="H1616" s="13" t="s">
        <v>4341</v>
      </c>
      <c r="I1616" s="14" t="s">
        <v>3813</v>
      </c>
      <c r="J1616" s="24" t="s">
        <v>4346</v>
      </c>
      <c r="K1616" s="15" t="str">
        <f t="shared" si="103"/>
        <v>INSERT INTO UBIGEO (ID_DEP,ID_PRO,ID_DIS,NOMBRE_DEP,NOMBRE_PRO,NOMBRE_DIS) VALUES ('20','04','09','PIURA','MORROPON','SANTO DOMINGO');</v>
      </c>
    </row>
    <row r="1617" spans="1:11" s="15" customFormat="1" ht="18" customHeight="1" x14ac:dyDescent="0.25">
      <c r="A1617" s="12" t="s">
        <v>3814</v>
      </c>
      <c r="B1617" s="13" t="str">
        <f t="shared" si="100"/>
        <v>20</v>
      </c>
      <c r="C1617" s="13" t="str">
        <f t="shared" si="101"/>
        <v>04</v>
      </c>
      <c r="D1617" s="13" t="str">
        <f t="shared" si="102"/>
        <v>10</v>
      </c>
      <c r="E1617" s="14" t="s">
        <v>657</v>
      </c>
      <c r="F1617" s="13" t="s">
        <v>100</v>
      </c>
      <c r="G1617" s="14" t="s">
        <v>3797</v>
      </c>
      <c r="H1617" s="13" t="s">
        <v>4341</v>
      </c>
      <c r="I1617" s="14" t="s">
        <v>3815</v>
      </c>
      <c r="J1617" s="24" t="s">
        <v>56</v>
      </c>
      <c r="K1617" s="15" t="str">
        <f t="shared" si="103"/>
        <v>INSERT INTO UBIGEO (ID_DEP,ID_PRO,ID_DIS,NOMBRE_DEP,NOMBRE_PRO,NOMBRE_DIS) VALUES ('20','04','10','PIURA','MORROPON','YAMANGO');</v>
      </c>
    </row>
    <row r="1618" spans="1:11" s="15" customFormat="1" ht="18" customHeight="1" x14ac:dyDescent="0.25">
      <c r="A1618" s="12" t="s">
        <v>3816</v>
      </c>
      <c r="B1618" s="13" t="str">
        <f t="shared" si="100"/>
        <v>20</v>
      </c>
      <c r="C1618" s="13" t="str">
        <f t="shared" si="101"/>
        <v>05</v>
      </c>
      <c r="D1618" s="13" t="str">
        <f t="shared" si="102"/>
        <v>01</v>
      </c>
      <c r="E1618" s="14" t="s">
        <v>657</v>
      </c>
      <c r="F1618" s="13" t="s">
        <v>100</v>
      </c>
      <c r="G1618" s="14" t="s">
        <v>3817</v>
      </c>
      <c r="H1618" s="13" t="s">
        <v>4342</v>
      </c>
      <c r="I1618" s="14" t="s">
        <v>3817</v>
      </c>
      <c r="J1618" s="24" t="s">
        <v>4338</v>
      </c>
      <c r="K1618" s="15" t="str">
        <f t="shared" si="103"/>
        <v>INSERT INTO UBIGEO (ID_DEP,ID_PRO,ID_DIS,NOMBRE_DEP,NOMBRE_PRO,NOMBRE_DIS) VALUES ('20','05','01','PIURA','PAITA','PAITA');</v>
      </c>
    </row>
    <row r="1619" spans="1:11" s="15" customFormat="1" ht="18" customHeight="1" x14ac:dyDescent="0.25">
      <c r="A1619" s="12" t="s">
        <v>3818</v>
      </c>
      <c r="B1619" s="13" t="str">
        <f t="shared" si="100"/>
        <v>20</v>
      </c>
      <c r="C1619" s="13" t="str">
        <f t="shared" si="101"/>
        <v>05</v>
      </c>
      <c r="D1619" s="13" t="str">
        <f t="shared" si="102"/>
        <v>02</v>
      </c>
      <c r="E1619" s="14" t="s">
        <v>657</v>
      </c>
      <c r="F1619" s="13" t="s">
        <v>100</v>
      </c>
      <c r="G1619" s="14" t="s">
        <v>3817</v>
      </c>
      <c r="H1619" s="13" t="s">
        <v>4342</v>
      </c>
      <c r="I1619" s="14" t="s">
        <v>3819</v>
      </c>
      <c r="J1619" s="24" t="s">
        <v>4339</v>
      </c>
      <c r="K1619" s="15" t="str">
        <f t="shared" si="103"/>
        <v>INSERT INTO UBIGEO (ID_DEP,ID_PRO,ID_DIS,NOMBRE_DEP,NOMBRE_PRO,NOMBRE_DIS) VALUES ('20','05','02','PIURA','PAITA','AMOTAPE');</v>
      </c>
    </row>
    <row r="1620" spans="1:11" s="15" customFormat="1" ht="18" customHeight="1" x14ac:dyDescent="0.25">
      <c r="A1620" s="12" t="s">
        <v>3820</v>
      </c>
      <c r="B1620" s="13" t="str">
        <f t="shared" si="100"/>
        <v>20</v>
      </c>
      <c r="C1620" s="13" t="str">
        <f t="shared" si="101"/>
        <v>05</v>
      </c>
      <c r="D1620" s="13" t="str">
        <f t="shared" si="102"/>
        <v>03</v>
      </c>
      <c r="E1620" s="14" t="s">
        <v>657</v>
      </c>
      <c r="F1620" s="13" t="s">
        <v>100</v>
      </c>
      <c r="G1620" s="14" t="s">
        <v>3817</v>
      </c>
      <c r="H1620" s="13" t="s">
        <v>4342</v>
      </c>
      <c r="I1620" s="14" t="s">
        <v>3821</v>
      </c>
      <c r="J1620" s="24" t="s">
        <v>4340</v>
      </c>
      <c r="K1620" s="15" t="str">
        <f t="shared" si="103"/>
        <v>INSERT INTO UBIGEO (ID_DEP,ID_PRO,ID_DIS,NOMBRE_DEP,NOMBRE_PRO,NOMBRE_DIS) VALUES ('20','05','03','PIURA','PAITA','ARENAL');</v>
      </c>
    </row>
    <row r="1621" spans="1:11" s="15" customFormat="1" ht="18" customHeight="1" x14ac:dyDescent="0.25">
      <c r="A1621" s="12" t="s">
        <v>3822</v>
      </c>
      <c r="B1621" s="13" t="str">
        <f t="shared" si="100"/>
        <v>20</v>
      </c>
      <c r="C1621" s="13" t="str">
        <f t="shared" si="101"/>
        <v>05</v>
      </c>
      <c r="D1621" s="13" t="str">
        <f t="shared" si="102"/>
        <v>04</v>
      </c>
      <c r="E1621" s="14" t="s">
        <v>657</v>
      </c>
      <c r="F1621" s="13" t="s">
        <v>100</v>
      </c>
      <c r="G1621" s="14" t="s">
        <v>3817</v>
      </c>
      <c r="H1621" s="13" t="s">
        <v>4342</v>
      </c>
      <c r="I1621" s="14" t="s">
        <v>3823</v>
      </c>
      <c r="J1621" s="24" t="s">
        <v>4341</v>
      </c>
      <c r="K1621" s="15" t="str">
        <f t="shared" si="103"/>
        <v>INSERT INTO UBIGEO (ID_DEP,ID_PRO,ID_DIS,NOMBRE_DEP,NOMBRE_PRO,NOMBRE_DIS) VALUES ('20','05','04','PIURA','PAITA','COLAN');</v>
      </c>
    </row>
    <row r="1622" spans="1:11" s="15" customFormat="1" ht="18" customHeight="1" x14ac:dyDescent="0.25">
      <c r="A1622" s="12" t="s">
        <v>3824</v>
      </c>
      <c r="B1622" s="13" t="str">
        <f t="shared" si="100"/>
        <v>20</v>
      </c>
      <c r="C1622" s="13" t="str">
        <f t="shared" si="101"/>
        <v>05</v>
      </c>
      <c r="D1622" s="13" t="str">
        <f t="shared" si="102"/>
        <v>05</v>
      </c>
      <c r="E1622" s="14" t="s">
        <v>657</v>
      </c>
      <c r="F1622" s="13" t="s">
        <v>100</v>
      </c>
      <c r="G1622" s="14" t="s">
        <v>3817</v>
      </c>
      <c r="H1622" s="13" t="s">
        <v>4342</v>
      </c>
      <c r="I1622" s="14" t="s">
        <v>3825</v>
      </c>
      <c r="J1622" s="24" t="s">
        <v>4342</v>
      </c>
      <c r="K1622" s="15" t="str">
        <f t="shared" si="103"/>
        <v>INSERT INTO UBIGEO (ID_DEP,ID_PRO,ID_DIS,NOMBRE_DEP,NOMBRE_PRO,NOMBRE_DIS) VALUES ('20','05','05','PIURA','PAITA','LA HUACA');</v>
      </c>
    </row>
    <row r="1623" spans="1:11" s="15" customFormat="1" ht="18" customHeight="1" x14ac:dyDescent="0.25">
      <c r="A1623" s="12" t="s">
        <v>3826</v>
      </c>
      <c r="B1623" s="13" t="str">
        <f t="shared" si="100"/>
        <v>20</v>
      </c>
      <c r="C1623" s="13" t="str">
        <f t="shared" si="101"/>
        <v>05</v>
      </c>
      <c r="D1623" s="13" t="str">
        <f t="shared" si="102"/>
        <v>06</v>
      </c>
      <c r="E1623" s="14" t="s">
        <v>657</v>
      </c>
      <c r="F1623" s="13" t="s">
        <v>100</v>
      </c>
      <c r="G1623" s="14" t="s">
        <v>3817</v>
      </c>
      <c r="H1623" s="13" t="s">
        <v>4342</v>
      </c>
      <c r="I1623" s="14" t="s">
        <v>3827</v>
      </c>
      <c r="J1623" s="24" t="s">
        <v>4343</v>
      </c>
      <c r="K1623" s="15" t="str">
        <f t="shared" si="103"/>
        <v>INSERT INTO UBIGEO (ID_DEP,ID_PRO,ID_DIS,NOMBRE_DEP,NOMBRE_PRO,NOMBRE_DIS) VALUES ('20','05','06','PIURA','PAITA','TAMARINDO');</v>
      </c>
    </row>
    <row r="1624" spans="1:11" s="15" customFormat="1" ht="18" customHeight="1" x14ac:dyDescent="0.25">
      <c r="A1624" s="12" t="s">
        <v>3828</v>
      </c>
      <c r="B1624" s="13" t="str">
        <f t="shared" si="100"/>
        <v>20</v>
      </c>
      <c r="C1624" s="13" t="str">
        <f t="shared" si="101"/>
        <v>05</v>
      </c>
      <c r="D1624" s="13" t="str">
        <f t="shared" si="102"/>
        <v>07</v>
      </c>
      <c r="E1624" s="14" t="s">
        <v>657</v>
      </c>
      <c r="F1624" s="13" t="s">
        <v>100</v>
      </c>
      <c r="G1624" s="14" t="s">
        <v>3817</v>
      </c>
      <c r="H1624" s="13" t="s">
        <v>4342</v>
      </c>
      <c r="I1624" s="14" t="s">
        <v>3829</v>
      </c>
      <c r="J1624" s="24" t="s">
        <v>4344</v>
      </c>
      <c r="K1624" s="15" t="str">
        <f t="shared" si="103"/>
        <v>INSERT INTO UBIGEO (ID_DEP,ID_PRO,ID_DIS,NOMBRE_DEP,NOMBRE_PRO,NOMBRE_DIS) VALUES ('20','05','07','PIURA','PAITA','VICHAYAL');</v>
      </c>
    </row>
    <row r="1625" spans="1:11" s="15" customFormat="1" ht="18" customHeight="1" x14ac:dyDescent="0.25">
      <c r="A1625" s="12" t="s">
        <v>3830</v>
      </c>
      <c r="B1625" s="13" t="str">
        <f t="shared" si="100"/>
        <v>20</v>
      </c>
      <c r="C1625" s="13" t="str">
        <f t="shared" si="101"/>
        <v>06</v>
      </c>
      <c r="D1625" s="13" t="str">
        <f t="shared" si="102"/>
        <v>01</v>
      </c>
      <c r="E1625" s="14" t="s">
        <v>657</v>
      </c>
      <c r="F1625" s="13" t="s">
        <v>100</v>
      </c>
      <c r="G1625" s="14" t="s">
        <v>679</v>
      </c>
      <c r="H1625" s="13" t="s">
        <v>4343</v>
      </c>
      <c r="I1625" s="14" t="s">
        <v>679</v>
      </c>
      <c r="J1625" s="24" t="s">
        <v>4338</v>
      </c>
      <c r="K1625" s="15" t="str">
        <f t="shared" si="103"/>
        <v>INSERT INTO UBIGEO (ID_DEP,ID_PRO,ID_DIS,NOMBRE_DEP,NOMBRE_PRO,NOMBRE_DIS) VALUES ('20','06','01','PIURA','SULLANA','SULLANA');</v>
      </c>
    </row>
    <row r="1626" spans="1:11" s="15" customFormat="1" ht="18" customHeight="1" x14ac:dyDescent="0.25">
      <c r="A1626" s="12" t="s">
        <v>3831</v>
      </c>
      <c r="B1626" s="13" t="str">
        <f t="shared" si="100"/>
        <v>20</v>
      </c>
      <c r="C1626" s="13" t="str">
        <f t="shared" si="101"/>
        <v>06</v>
      </c>
      <c r="D1626" s="13" t="str">
        <f t="shared" si="102"/>
        <v>02</v>
      </c>
      <c r="E1626" s="14" t="s">
        <v>657</v>
      </c>
      <c r="F1626" s="13" t="s">
        <v>100</v>
      </c>
      <c r="G1626" s="14" t="s">
        <v>679</v>
      </c>
      <c r="H1626" s="13" t="s">
        <v>4343</v>
      </c>
      <c r="I1626" s="14" t="s">
        <v>2017</v>
      </c>
      <c r="J1626" s="24" t="s">
        <v>4339</v>
      </c>
      <c r="K1626" s="15" t="str">
        <f t="shared" si="103"/>
        <v>INSERT INTO UBIGEO (ID_DEP,ID_PRO,ID_DIS,NOMBRE_DEP,NOMBRE_PRO,NOMBRE_DIS) VALUES ('20','06','02','PIURA','SULLANA','BELLAVISTA');</v>
      </c>
    </row>
    <row r="1627" spans="1:11" s="15" customFormat="1" ht="18" customHeight="1" x14ac:dyDescent="0.25">
      <c r="A1627" s="12" t="s">
        <v>3832</v>
      </c>
      <c r="B1627" s="13" t="str">
        <f t="shared" si="100"/>
        <v>20</v>
      </c>
      <c r="C1627" s="13" t="str">
        <f t="shared" si="101"/>
        <v>06</v>
      </c>
      <c r="D1627" s="13" t="str">
        <f t="shared" si="102"/>
        <v>03</v>
      </c>
      <c r="E1627" s="14" t="s">
        <v>657</v>
      </c>
      <c r="F1627" s="13" t="s">
        <v>100</v>
      </c>
      <c r="G1627" s="14" t="s">
        <v>679</v>
      </c>
      <c r="H1627" s="13" t="s">
        <v>4343</v>
      </c>
      <c r="I1627" s="14" t="s">
        <v>3833</v>
      </c>
      <c r="J1627" s="24" t="s">
        <v>4340</v>
      </c>
      <c r="K1627" s="15" t="str">
        <f t="shared" si="103"/>
        <v>INSERT INTO UBIGEO (ID_DEP,ID_PRO,ID_DIS,NOMBRE_DEP,NOMBRE_PRO,NOMBRE_DIS) VALUES ('20','06','03','PIURA','SULLANA','IGNACIO ESCUDERO');</v>
      </c>
    </row>
    <row r="1628" spans="1:11" s="15" customFormat="1" ht="18" customHeight="1" x14ac:dyDescent="0.25">
      <c r="A1628" s="12" t="s">
        <v>3834</v>
      </c>
      <c r="B1628" s="13" t="str">
        <f t="shared" si="100"/>
        <v>20</v>
      </c>
      <c r="C1628" s="13" t="str">
        <f t="shared" si="101"/>
        <v>06</v>
      </c>
      <c r="D1628" s="13" t="str">
        <f t="shared" si="102"/>
        <v>04</v>
      </c>
      <c r="E1628" s="14" t="s">
        <v>657</v>
      </c>
      <c r="F1628" s="13" t="s">
        <v>100</v>
      </c>
      <c r="G1628" s="14" t="s">
        <v>679</v>
      </c>
      <c r="H1628" s="13" t="s">
        <v>4343</v>
      </c>
      <c r="I1628" s="14" t="s">
        <v>3835</v>
      </c>
      <c r="J1628" s="24" t="s">
        <v>4341</v>
      </c>
      <c r="K1628" s="15" t="str">
        <f t="shared" si="103"/>
        <v>INSERT INTO UBIGEO (ID_DEP,ID_PRO,ID_DIS,NOMBRE_DEP,NOMBRE_PRO,NOMBRE_DIS) VALUES ('20','06','04','PIURA','SULLANA','LANCONES');</v>
      </c>
    </row>
    <row r="1629" spans="1:11" s="15" customFormat="1" ht="18" customHeight="1" x14ac:dyDescent="0.25">
      <c r="A1629" s="12" t="s">
        <v>3836</v>
      </c>
      <c r="B1629" s="13" t="str">
        <f t="shared" si="100"/>
        <v>20</v>
      </c>
      <c r="C1629" s="13" t="str">
        <f t="shared" si="101"/>
        <v>06</v>
      </c>
      <c r="D1629" s="13" t="str">
        <f t="shared" si="102"/>
        <v>05</v>
      </c>
      <c r="E1629" s="14" t="s">
        <v>657</v>
      </c>
      <c r="F1629" s="13" t="s">
        <v>100</v>
      </c>
      <c r="G1629" s="14" t="s">
        <v>679</v>
      </c>
      <c r="H1629" s="13" t="s">
        <v>4343</v>
      </c>
      <c r="I1629" s="14" t="s">
        <v>3837</v>
      </c>
      <c r="J1629" s="24" t="s">
        <v>4342</v>
      </c>
      <c r="K1629" s="15" t="str">
        <f t="shared" si="103"/>
        <v>INSERT INTO UBIGEO (ID_DEP,ID_PRO,ID_DIS,NOMBRE_DEP,NOMBRE_PRO,NOMBRE_DIS) VALUES ('20','06','05','PIURA','SULLANA','MARCAVELICA');</v>
      </c>
    </row>
    <row r="1630" spans="1:11" s="15" customFormat="1" ht="18" customHeight="1" x14ac:dyDescent="0.25">
      <c r="A1630" s="12" t="s">
        <v>3838</v>
      </c>
      <c r="B1630" s="13" t="str">
        <f t="shared" si="100"/>
        <v>20</v>
      </c>
      <c r="C1630" s="13" t="str">
        <f t="shared" si="101"/>
        <v>06</v>
      </c>
      <c r="D1630" s="13" t="str">
        <f t="shared" si="102"/>
        <v>06</v>
      </c>
      <c r="E1630" s="14" t="s">
        <v>657</v>
      </c>
      <c r="F1630" s="13" t="s">
        <v>100</v>
      </c>
      <c r="G1630" s="14" t="s">
        <v>679</v>
      </c>
      <c r="H1630" s="13" t="s">
        <v>4343</v>
      </c>
      <c r="I1630" s="14" t="s">
        <v>3839</v>
      </c>
      <c r="J1630" s="24" t="s">
        <v>4343</v>
      </c>
      <c r="K1630" s="15" t="str">
        <f t="shared" si="103"/>
        <v>INSERT INTO UBIGEO (ID_DEP,ID_PRO,ID_DIS,NOMBRE_DEP,NOMBRE_PRO,NOMBRE_DIS) VALUES ('20','06','06','PIURA','SULLANA','MIGUEL CHECA');</v>
      </c>
    </row>
    <row r="1631" spans="1:11" s="15" customFormat="1" ht="18" customHeight="1" x14ac:dyDescent="0.25">
      <c r="A1631" s="12" t="s">
        <v>3840</v>
      </c>
      <c r="B1631" s="13" t="str">
        <f t="shared" si="100"/>
        <v>20</v>
      </c>
      <c r="C1631" s="13" t="str">
        <f t="shared" si="101"/>
        <v>06</v>
      </c>
      <c r="D1631" s="13" t="str">
        <f t="shared" si="102"/>
        <v>07</v>
      </c>
      <c r="E1631" s="14" t="s">
        <v>657</v>
      </c>
      <c r="F1631" s="13" t="s">
        <v>100</v>
      </c>
      <c r="G1631" s="14" t="s">
        <v>679</v>
      </c>
      <c r="H1631" s="13" t="s">
        <v>4343</v>
      </c>
      <c r="I1631" s="14" t="s">
        <v>3841</v>
      </c>
      <c r="J1631" s="24" t="s">
        <v>4344</v>
      </c>
      <c r="K1631" s="15" t="str">
        <f t="shared" si="103"/>
        <v>INSERT INTO UBIGEO (ID_DEP,ID_PRO,ID_DIS,NOMBRE_DEP,NOMBRE_PRO,NOMBRE_DIS) VALUES ('20','06','07','PIURA','SULLANA','QUERECOTILLO');</v>
      </c>
    </row>
    <row r="1632" spans="1:11" s="15" customFormat="1" ht="18" customHeight="1" x14ac:dyDescent="0.25">
      <c r="A1632" s="12" t="s">
        <v>3842</v>
      </c>
      <c r="B1632" s="13" t="str">
        <f t="shared" si="100"/>
        <v>20</v>
      </c>
      <c r="C1632" s="13" t="str">
        <f t="shared" si="101"/>
        <v>06</v>
      </c>
      <c r="D1632" s="13" t="str">
        <f t="shared" si="102"/>
        <v>08</v>
      </c>
      <c r="E1632" s="14" t="s">
        <v>657</v>
      </c>
      <c r="F1632" s="13" t="s">
        <v>100</v>
      </c>
      <c r="G1632" s="14" t="s">
        <v>679</v>
      </c>
      <c r="H1632" s="13" t="s">
        <v>4343</v>
      </c>
      <c r="I1632" s="14" t="s">
        <v>3807</v>
      </c>
      <c r="J1632" s="24" t="s">
        <v>4345</v>
      </c>
      <c r="K1632" s="15" t="str">
        <f t="shared" si="103"/>
        <v>INSERT INTO UBIGEO (ID_DEP,ID_PRO,ID_DIS,NOMBRE_DEP,NOMBRE_PRO,NOMBRE_DIS) VALUES ('20','06','08','PIURA','SULLANA','SALITRAL');</v>
      </c>
    </row>
    <row r="1633" spans="1:11" s="15" customFormat="1" ht="18" customHeight="1" x14ac:dyDescent="0.25">
      <c r="A1633" s="12" t="s">
        <v>3843</v>
      </c>
      <c r="B1633" s="13" t="str">
        <f t="shared" si="100"/>
        <v>20</v>
      </c>
      <c r="C1633" s="13" t="str">
        <f t="shared" si="101"/>
        <v>07</v>
      </c>
      <c r="D1633" s="13" t="str">
        <f t="shared" si="102"/>
        <v>01</v>
      </c>
      <c r="E1633" s="14" t="s">
        <v>657</v>
      </c>
      <c r="F1633" s="13" t="s">
        <v>100</v>
      </c>
      <c r="G1633" s="14" t="s">
        <v>3844</v>
      </c>
      <c r="H1633" s="13" t="s">
        <v>4344</v>
      </c>
      <c r="I1633" s="14" t="s">
        <v>3845</v>
      </c>
      <c r="J1633" s="24" t="s">
        <v>4338</v>
      </c>
      <c r="K1633" s="15" t="str">
        <f t="shared" si="103"/>
        <v>INSERT INTO UBIGEO (ID_DEP,ID_PRO,ID_DIS,NOMBRE_DEP,NOMBRE_PRO,NOMBRE_DIS) VALUES ('20','07','01','PIURA','TALARA','PARIÑAS');</v>
      </c>
    </row>
    <row r="1634" spans="1:11" s="15" customFormat="1" ht="18" customHeight="1" x14ac:dyDescent="0.25">
      <c r="A1634" s="12" t="s">
        <v>3846</v>
      </c>
      <c r="B1634" s="13" t="str">
        <f t="shared" si="100"/>
        <v>20</v>
      </c>
      <c r="C1634" s="13" t="str">
        <f t="shared" si="101"/>
        <v>07</v>
      </c>
      <c r="D1634" s="13" t="str">
        <f t="shared" si="102"/>
        <v>02</v>
      </c>
      <c r="E1634" s="14" t="s">
        <v>657</v>
      </c>
      <c r="F1634" s="13" t="s">
        <v>100</v>
      </c>
      <c r="G1634" s="14" t="s">
        <v>3844</v>
      </c>
      <c r="H1634" s="13" t="s">
        <v>4344</v>
      </c>
      <c r="I1634" s="14" t="s">
        <v>3847</v>
      </c>
      <c r="J1634" s="24" t="s">
        <v>4339</v>
      </c>
      <c r="K1634" s="15" t="str">
        <f t="shared" si="103"/>
        <v>INSERT INTO UBIGEO (ID_DEP,ID_PRO,ID_DIS,NOMBRE_DEP,NOMBRE_PRO,NOMBRE_DIS) VALUES ('20','07','02','PIURA','TALARA','EL ALTO');</v>
      </c>
    </row>
    <row r="1635" spans="1:11" s="15" customFormat="1" ht="18" customHeight="1" x14ac:dyDescent="0.25">
      <c r="A1635" s="12" t="s">
        <v>3848</v>
      </c>
      <c r="B1635" s="13" t="str">
        <f t="shared" si="100"/>
        <v>20</v>
      </c>
      <c r="C1635" s="13" t="str">
        <f t="shared" si="101"/>
        <v>07</v>
      </c>
      <c r="D1635" s="13" t="str">
        <f t="shared" si="102"/>
        <v>03</v>
      </c>
      <c r="E1635" s="14" t="s">
        <v>657</v>
      </c>
      <c r="F1635" s="13" t="s">
        <v>100</v>
      </c>
      <c r="G1635" s="14" t="s">
        <v>3844</v>
      </c>
      <c r="H1635" s="13" t="s">
        <v>4344</v>
      </c>
      <c r="I1635" s="14" t="s">
        <v>3849</v>
      </c>
      <c r="J1635" s="24" t="s">
        <v>4340</v>
      </c>
      <c r="K1635" s="15" t="str">
        <f t="shared" si="103"/>
        <v>INSERT INTO UBIGEO (ID_DEP,ID_PRO,ID_DIS,NOMBRE_DEP,NOMBRE_PRO,NOMBRE_DIS) VALUES ('20','07','03','PIURA','TALARA','LA BREA');</v>
      </c>
    </row>
    <row r="1636" spans="1:11" s="15" customFormat="1" ht="18" customHeight="1" x14ac:dyDescent="0.25">
      <c r="A1636" s="12" t="s">
        <v>3850</v>
      </c>
      <c r="B1636" s="13" t="str">
        <f t="shared" si="100"/>
        <v>20</v>
      </c>
      <c r="C1636" s="13" t="str">
        <f t="shared" si="101"/>
        <v>07</v>
      </c>
      <c r="D1636" s="13" t="str">
        <f t="shared" si="102"/>
        <v>04</v>
      </c>
      <c r="E1636" s="14" t="s">
        <v>657</v>
      </c>
      <c r="F1636" s="13" t="s">
        <v>100</v>
      </c>
      <c r="G1636" s="14" t="s">
        <v>3844</v>
      </c>
      <c r="H1636" s="13" t="s">
        <v>4344</v>
      </c>
      <c r="I1636" s="14" t="s">
        <v>3851</v>
      </c>
      <c r="J1636" s="24" t="s">
        <v>4341</v>
      </c>
      <c r="K1636" s="15" t="str">
        <f t="shared" si="103"/>
        <v>INSERT INTO UBIGEO (ID_DEP,ID_PRO,ID_DIS,NOMBRE_DEP,NOMBRE_PRO,NOMBRE_DIS) VALUES ('20','07','04','PIURA','TALARA','LOBITOS');</v>
      </c>
    </row>
    <row r="1637" spans="1:11" s="15" customFormat="1" ht="18" customHeight="1" x14ac:dyDescent="0.25">
      <c r="A1637" s="12" t="s">
        <v>3852</v>
      </c>
      <c r="B1637" s="13" t="str">
        <f t="shared" si="100"/>
        <v>20</v>
      </c>
      <c r="C1637" s="13" t="str">
        <f t="shared" si="101"/>
        <v>07</v>
      </c>
      <c r="D1637" s="13" t="str">
        <f t="shared" si="102"/>
        <v>05</v>
      </c>
      <c r="E1637" s="14" t="s">
        <v>657</v>
      </c>
      <c r="F1637" s="13" t="s">
        <v>100</v>
      </c>
      <c r="G1637" s="14" t="s">
        <v>3844</v>
      </c>
      <c r="H1637" s="13" t="s">
        <v>4344</v>
      </c>
      <c r="I1637" s="14" t="s">
        <v>3853</v>
      </c>
      <c r="J1637" s="24" t="s">
        <v>4342</v>
      </c>
      <c r="K1637" s="15" t="str">
        <f t="shared" si="103"/>
        <v>INSERT INTO UBIGEO (ID_DEP,ID_PRO,ID_DIS,NOMBRE_DEP,NOMBRE_PRO,NOMBRE_DIS) VALUES ('20','07','05','PIURA','TALARA','LOS ORGANOS');</v>
      </c>
    </row>
    <row r="1638" spans="1:11" s="15" customFormat="1" ht="18" customHeight="1" x14ac:dyDescent="0.25">
      <c r="A1638" s="12" t="s">
        <v>3854</v>
      </c>
      <c r="B1638" s="13" t="str">
        <f t="shared" si="100"/>
        <v>20</v>
      </c>
      <c r="C1638" s="13" t="str">
        <f t="shared" si="101"/>
        <v>07</v>
      </c>
      <c r="D1638" s="13" t="str">
        <f t="shared" si="102"/>
        <v>06</v>
      </c>
      <c r="E1638" s="14" t="s">
        <v>657</v>
      </c>
      <c r="F1638" s="13" t="s">
        <v>100</v>
      </c>
      <c r="G1638" s="14" t="s">
        <v>3844</v>
      </c>
      <c r="H1638" s="13" t="s">
        <v>4344</v>
      </c>
      <c r="I1638" s="14" t="s">
        <v>3855</v>
      </c>
      <c r="J1638" s="24" t="s">
        <v>4343</v>
      </c>
      <c r="K1638" s="15" t="str">
        <f t="shared" si="103"/>
        <v>INSERT INTO UBIGEO (ID_DEP,ID_PRO,ID_DIS,NOMBRE_DEP,NOMBRE_PRO,NOMBRE_DIS) VALUES ('20','07','06','PIURA','TALARA','MANCORA');</v>
      </c>
    </row>
    <row r="1639" spans="1:11" s="15" customFormat="1" ht="18" customHeight="1" x14ac:dyDescent="0.25">
      <c r="A1639" s="12" t="s">
        <v>3856</v>
      </c>
      <c r="B1639" s="13" t="str">
        <f t="shared" si="100"/>
        <v>20</v>
      </c>
      <c r="C1639" s="13" t="str">
        <f t="shared" si="101"/>
        <v>08</v>
      </c>
      <c r="D1639" s="13" t="str">
        <f t="shared" si="102"/>
        <v>01</v>
      </c>
      <c r="E1639" s="14" t="s">
        <v>657</v>
      </c>
      <c r="F1639" s="13" t="s">
        <v>100</v>
      </c>
      <c r="G1639" s="14" t="s">
        <v>3857</v>
      </c>
      <c r="H1639" s="13" t="s">
        <v>4345</v>
      </c>
      <c r="I1639" s="14" t="s">
        <v>3857</v>
      </c>
      <c r="J1639" s="24" t="s">
        <v>4338</v>
      </c>
      <c r="K1639" s="15" t="str">
        <f t="shared" si="103"/>
        <v>INSERT INTO UBIGEO (ID_DEP,ID_PRO,ID_DIS,NOMBRE_DEP,NOMBRE_PRO,NOMBRE_DIS) VALUES ('20','08','01','PIURA','SECHURA','SECHURA');</v>
      </c>
    </row>
    <row r="1640" spans="1:11" s="15" customFormat="1" ht="18" customHeight="1" x14ac:dyDescent="0.25">
      <c r="A1640" s="12" t="s">
        <v>3858</v>
      </c>
      <c r="B1640" s="13" t="str">
        <f t="shared" si="100"/>
        <v>20</v>
      </c>
      <c r="C1640" s="13" t="str">
        <f t="shared" si="101"/>
        <v>08</v>
      </c>
      <c r="D1640" s="13" t="str">
        <f t="shared" si="102"/>
        <v>02</v>
      </c>
      <c r="E1640" s="14" t="s">
        <v>657</v>
      </c>
      <c r="F1640" s="13" t="s">
        <v>100</v>
      </c>
      <c r="G1640" s="14" t="s">
        <v>3857</v>
      </c>
      <c r="H1640" s="13" t="s">
        <v>4345</v>
      </c>
      <c r="I1640" s="14" t="s">
        <v>3859</v>
      </c>
      <c r="J1640" s="24" t="s">
        <v>4339</v>
      </c>
      <c r="K1640" s="15" t="str">
        <f t="shared" si="103"/>
        <v>INSERT INTO UBIGEO (ID_DEP,ID_PRO,ID_DIS,NOMBRE_DEP,NOMBRE_PRO,NOMBRE_DIS) VALUES ('20','08','02','PIURA','SECHURA','BELLAVISTA DE LA UNION');</v>
      </c>
    </row>
    <row r="1641" spans="1:11" s="15" customFormat="1" ht="18" customHeight="1" x14ac:dyDescent="0.25">
      <c r="A1641" s="12" t="s">
        <v>3860</v>
      </c>
      <c r="B1641" s="13" t="str">
        <f t="shared" si="100"/>
        <v>20</v>
      </c>
      <c r="C1641" s="13" t="str">
        <f t="shared" si="101"/>
        <v>08</v>
      </c>
      <c r="D1641" s="13" t="str">
        <f t="shared" si="102"/>
        <v>03</v>
      </c>
      <c r="E1641" s="14" t="s">
        <v>657</v>
      </c>
      <c r="F1641" s="13" t="s">
        <v>100</v>
      </c>
      <c r="G1641" s="14" t="s">
        <v>3857</v>
      </c>
      <c r="H1641" s="13" t="s">
        <v>4345</v>
      </c>
      <c r="I1641" s="14" t="s">
        <v>3861</v>
      </c>
      <c r="J1641" s="24" t="s">
        <v>4340</v>
      </c>
      <c r="K1641" s="15" t="str">
        <f t="shared" si="103"/>
        <v>INSERT INTO UBIGEO (ID_DEP,ID_PRO,ID_DIS,NOMBRE_DEP,NOMBRE_PRO,NOMBRE_DIS) VALUES ('20','08','03','PIURA','SECHURA','BERNAL');</v>
      </c>
    </row>
    <row r="1642" spans="1:11" s="15" customFormat="1" ht="18" customHeight="1" x14ac:dyDescent="0.25">
      <c r="A1642" s="12" t="s">
        <v>3862</v>
      </c>
      <c r="B1642" s="13" t="str">
        <f t="shared" si="100"/>
        <v>20</v>
      </c>
      <c r="C1642" s="13" t="str">
        <f t="shared" si="101"/>
        <v>08</v>
      </c>
      <c r="D1642" s="13" t="str">
        <f t="shared" si="102"/>
        <v>04</v>
      </c>
      <c r="E1642" s="14" t="s">
        <v>657</v>
      </c>
      <c r="F1642" s="13" t="s">
        <v>100</v>
      </c>
      <c r="G1642" s="14" t="s">
        <v>3857</v>
      </c>
      <c r="H1642" s="13" t="s">
        <v>4345</v>
      </c>
      <c r="I1642" s="14" t="s">
        <v>3863</v>
      </c>
      <c r="J1642" s="24" t="s">
        <v>4341</v>
      </c>
      <c r="K1642" s="15" t="str">
        <f t="shared" si="103"/>
        <v>INSERT INTO UBIGEO (ID_DEP,ID_PRO,ID_DIS,NOMBRE_DEP,NOMBRE_PRO,NOMBRE_DIS) VALUES ('20','08','04','PIURA','SECHURA','CRISTO NOS VALGA');</v>
      </c>
    </row>
    <row r="1643" spans="1:11" s="15" customFormat="1" ht="18" customHeight="1" x14ac:dyDescent="0.25">
      <c r="A1643" s="12" t="s">
        <v>3864</v>
      </c>
      <c r="B1643" s="13" t="str">
        <f t="shared" si="100"/>
        <v>20</v>
      </c>
      <c r="C1643" s="13" t="str">
        <f t="shared" si="101"/>
        <v>08</v>
      </c>
      <c r="D1643" s="13" t="str">
        <f t="shared" si="102"/>
        <v>05</v>
      </c>
      <c r="E1643" s="14" t="s">
        <v>657</v>
      </c>
      <c r="F1643" s="13" t="s">
        <v>100</v>
      </c>
      <c r="G1643" s="14" t="s">
        <v>3857</v>
      </c>
      <c r="H1643" s="13" t="s">
        <v>4345</v>
      </c>
      <c r="I1643" s="14" t="s">
        <v>3865</v>
      </c>
      <c r="J1643" s="24" t="s">
        <v>4342</v>
      </c>
      <c r="K1643" s="15" t="str">
        <f t="shared" si="103"/>
        <v>INSERT INTO UBIGEO (ID_DEP,ID_PRO,ID_DIS,NOMBRE_DEP,NOMBRE_PRO,NOMBRE_DIS) VALUES ('20','08','05','PIURA','SECHURA','VICE');</v>
      </c>
    </row>
    <row r="1644" spans="1:11" s="15" customFormat="1" ht="18" customHeight="1" x14ac:dyDescent="0.25">
      <c r="A1644" s="12" t="s">
        <v>3866</v>
      </c>
      <c r="B1644" s="13" t="str">
        <f t="shared" si="100"/>
        <v>20</v>
      </c>
      <c r="C1644" s="13" t="str">
        <f t="shared" si="101"/>
        <v>08</v>
      </c>
      <c r="D1644" s="13" t="str">
        <f t="shared" si="102"/>
        <v>06</v>
      </c>
      <c r="E1644" s="14" t="s">
        <v>657</v>
      </c>
      <c r="F1644" s="13" t="s">
        <v>100</v>
      </c>
      <c r="G1644" s="14" t="s">
        <v>3857</v>
      </c>
      <c r="H1644" s="13" t="s">
        <v>4345</v>
      </c>
      <c r="I1644" s="14" t="s">
        <v>3867</v>
      </c>
      <c r="J1644" s="24" t="s">
        <v>4343</v>
      </c>
      <c r="K1644" s="15" t="str">
        <f t="shared" si="103"/>
        <v>INSERT INTO UBIGEO (ID_DEP,ID_PRO,ID_DIS,NOMBRE_DEP,NOMBRE_PRO,NOMBRE_DIS) VALUES ('20','08','06','PIURA','SECHURA','RINCONADA LLICUAR');</v>
      </c>
    </row>
    <row r="1645" spans="1:11" s="15" customFormat="1" ht="18" customHeight="1" x14ac:dyDescent="0.25">
      <c r="A1645" s="12" t="s">
        <v>3868</v>
      </c>
      <c r="B1645" s="13" t="str">
        <f t="shared" si="100"/>
        <v>21</v>
      </c>
      <c r="C1645" s="13" t="str">
        <f t="shared" si="101"/>
        <v>01</v>
      </c>
      <c r="D1645" s="13" t="str">
        <f t="shared" si="102"/>
        <v>01</v>
      </c>
      <c r="E1645" s="14" t="s">
        <v>682</v>
      </c>
      <c r="F1645" s="13" t="s">
        <v>104</v>
      </c>
      <c r="G1645" s="14" t="s">
        <v>682</v>
      </c>
      <c r="H1645" s="13" t="s">
        <v>4338</v>
      </c>
      <c r="I1645" s="14" t="s">
        <v>682</v>
      </c>
      <c r="J1645" s="24" t="s">
        <v>4338</v>
      </c>
      <c r="K1645" s="15" t="str">
        <f t="shared" si="103"/>
        <v>INSERT INTO UBIGEO (ID_DEP,ID_PRO,ID_DIS,NOMBRE_DEP,NOMBRE_PRO,NOMBRE_DIS) VALUES ('21','01','01','PUNO','PUNO','PUNO');</v>
      </c>
    </row>
    <row r="1646" spans="1:11" s="15" customFormat="1" ht="18" customHeight="1" x14ac:dyDescent="0.25">
      <c r="A1646" s="12" t="s">
        <v>3869</v>
      </c>
      <c r="B1646" s="13" t="str">
        <f t="shared" si="100"/>
        <v>21</v>
      </c>
      <c r="C1646" s="13" t="str">
        <f t="shared" si="101"/>
        <v>01</v>
      </c>
      <c r="D1646" s="13" t="str">
        <f t="shared" si="102"/>
        <v>02</v>
      </c>
      <c r="E1646" s="14" t="s">
        <v>682</v>
      </c>
      <c r="F1646" s="13" t="s">
        <v>104</v>
      </c>
      <c r="G1646" s="14" t="s">
        <v>682</v>
      </c>
      <c r="H1646" s="13" t="s">
        <v>4338</v>
      </c>
      <c r="I1646" s="14" t="s">
        <v>3870</v>
      </c>
      <c r="J1646" s="24" t="s">
        <v>4339</v>
      </c>
      <c r="K1646" s="15" t="str">
        <f t="shared" si="103"/>
        <v>INSERT INTO UBIGEO (ID_DEP,ID_PRO,ID_DIS,NOMBRE_DEP,NOMBRE_PRO,NOMBRE_DIS) VALUES ('21','01','02','PUNO','PUNO','ACORA');</v>
      </c>
    </row>
    <row r="1647" spans="1:11" s="15" customFormat="1" ht="18" customHeight="1" x14ac:dyDescent="0.25">
      <c r="A1647" s="12" t="s">
        <v>3871</v>
      </c>
      <c r="B1647" s="13" t="str">
        <f t="shared" si="100"/>
        <v>21</v>
      </c>
      <c r="C1647" s="13" t="str">
        <f t="shared" si="101"/>
        <v>01</v>
      </c>
      <c r="D1647" s="13" t="str">
        <f t="shared" si="102"/>
        <v>03</v>
      </c>
      <c r="E1647" s="14" t="s">
        <v>682</v>
      </c>
      <c r="F1647" s="13" t="s">
        <v>104</v>
      </c>
      <c r="G1647" s="14" t="s">
        <v>682</v>
      </c>
      <c r="H1647" s="13" t="s">
        <v>4338</v>
      </c>
      <c r="I1647" s="14" t="s">
        <v>3872</v>
      </c>
      <c r="J1647" s="24" t="s">
        <v>4340</v>
      </c>
      <c r="K1647" s="15" t="str">
        <f t="shared" si="103"/>
        <v>INSERT INTO UBIGEO (ID_DEP,ID_PRO,ID_DIS,NOMBRE_DEP,NOMBRE_PRO,NOMBRE_DIS) VALUES ('21','01','03','PUNO','PUNO','AMANTANI');</v>
      </c>
    </row>
    <row r="1648" spans="1:11" s="15" customFormat="1" ht="18" customHeight="1" x14ac:dyDescent="0.25">
      <c r="A1648" s="12" t="s">
        <v>3873</v>
      </c>
      <c r="B1648" s="13" t="str">
        <f t="shared" si="100"/>
        <v>21</v>
      </c>
      <c r="C1648" s="13" t="str">
        <f t="shared" si="101"/>
        <v>01</v>
      </c>
      <c r="D1648" s="13" t="str">
        <f t="shared" si="102"/>
        <v>04</v>
      </c>
      <c r="E1648" s="14" t="s">
        <v>682</v>
      </c>
      <c r="F1648" s="13" t="s">
        <v>104</v>
      </c>
      <c r="G1648" s="14" t="s">
        <v>682</v>
      </c>
      <c r="H1648" s="13" t="s">
        <v>4338</v>
      </c>
      <c r="I1648" s="14" t="s">
        <v>3874</v>
      </c>
      <c r="J1648" s="24" t="s">
        <v>4341</v>
      </c>
      <c r="K1648" s="15" t="str">
        <f t="shared" si="103"/>
        <v>INSERT INTO UBIGEO (ID_DEP,ID_PRO,ID_DIS,NOMBRE_DEP,NOMBRE_PRO,NOMBRE_DIS) VALUES ('21','01','04','PUNO','PUNO','ATUNCOLLA');</v>
      </c>
    </row>
    <row r="1649" spans="1:11" s="15" customFormat="1" ht="18" customHeight="1" x14ac:dyDescent="0.25">
      <c r="A1649" s="12" t="s">
        <v>3875</v>
      </c>
      <c r="B1649" s="13" t="str">
        <f t="shared" si="100"/>
        <v>21</v>
      </c>
      <c r="C1649" s="13" t="str">
        <f t="shared" si="101"/>
        <v>01</v>
      </c>
      <c r="D1649" s="13" t="str">
        <f t="shared" si="102"/>
        <v>05</v>
      </c>
      <c r="E1649" s="14" t="s">
        <v>682</v>
      </c>
      <c r="F1649" s="13" t="s">
        <v>104</v>
      </c>
      <c r="G1649" s="14" t="s">
        <v>682</v>
      </c>
      <c r="H1649" s="13" t="s">
        <v>4338</v>
      </c>
      <c r="I1649" s="14" t="s">
        <v>3876</v>
      </c>
      <c r="J1649" s="24" t="s">
        <v>4342</v>
      </c>
      <c r="K1649" s="15" t="str">
        <f t="shared" si="103"/>
        <v>INSERT INTO UBIGEO (ID_DEP,ID_PRO,ID_DIS,NOMBRE_DEP,NOMBRE_PRO,NOMBRE_DIS) VALUES ('21','01','05','PUNO','PUNO','CAPACHICA');</v>
      </c>
    </row>
    <row r="1650" spans="1:11" s="15" customFormat="1" ht="18" customHeight="1" x14ac:dyDescent="0.25">
      <c r="A1650" s="12" t="s">
        <v>3877</v>
      </c>
      <c r="B1650" s="13" t="str">
        <f t="shared" si="100"/>
        <v>21</v>
      </c>
      <c r="C1650" s="13" t="str">
        <f t="shared" si="101"/>
        <v>01</v>
      </c>
      <c r="D1650" s="13" t="str">
        <f t="shared" si="102"/>
        <v>06</v>
      </c>
      <c r="E1650" s="14" t="s">
        <v>682</v>
      </c>
      <c r="F1650" s="13" t="s">
        <v>104</v>
      </c>
      <c r="G1650" s="14" t="s">
        <v>682</v>
      </c>
      <c r="H1650" s="13" t="s">
        <v>4338</v>
      </c>
      <c r="I1650" s="14" t="s">
        <v>3878</v>
      </c>
      <c r="J1650" s="24" t="s">
        <v>4343</v>
      </c>
      <c r="K1650" s="15" t="str">
        <f t="shared" si="103"/>
        <v>INSERT INTO UBIGEO (ID_DEP,ID_PRO,ID_DIS,NOMBRE_DEP,NOMBRE_PRO,NOMBRE_DIS) VALUES ('21','01','06','PUNO','PUNO','CHUCUITO');</v>
      </c>
    </row>
    <row r="1651" spans="1:11" s="15" customFormat="1" ht="18" customHeight="1" x14ac:dyDescent="0.25">
      <c r="A1651" s="12" t="s">
        <v>3879</v>
      </c>
      <c r="B1651" s="13" t="str">
        <f t="shared" si="100"/>
        <v>21</v>
      </c>
      <c r="C1651" s="13" t="str">
        <f t="shared" si="101"/>
        <v>01</v>
      </c>
      <c r="D1651" s="13" t="str">
        <f t="shared" si="102"/>
        <v>07</v>
      </c>
      <c r="E1651" s="14" t="s">
        <v>682</v>
      </c>
      <c r="F1651" s="13" t="s">
        <v>104</v>
      </c>
      <c r="G1651" s="14" t="s">
        <v>682</v>
      </c>
      <c r="H1651" s="13" t="s">
        <v>4338</v>
      </c>
      <c r="I1651" s="14" t="s">
        <v>3880</v>
      </c>
      <c r="J1651" s="24" t="s">
        <v>4344</v>
      </c>
      <c r="K1651" s="15" t="str">
        <f t="shared" si="103"/>
        <v>INSERT INTO UBIGEO (ID_DEP,ID_PRO,ID_DIS,NOMBRE_DEP,NOMBRE_PRO,NOMBRE_DIS) VALUES ('21','01','07','PUNO','PUNO','COATA');</v>
      </c>
    </row>
    <row r="1652" spans="1:11" s="15" customFormat="1" ht="18" customHeight="1" x14ac:dyDescent="0.25">
      <c r="A1652" s="12" t="s">
        <v>3881</v>
      </c>
      <c r="B1652" s="13" t="str">
        <f t="shared" si="100"/>
        <v>21</v>
      </c>
      <c r="C1652" s="13" t="str">
        <f t="shared" si="101"/>
        <v>01</v>
      </c>
      <c r="D1652" s="13" t="str">
        <f t="shared" si="102"/>
        <v>08</v>
      </c>
      <c r="E1652" s="14" t="s">
        <v>682</v>
      </c>
      <c r="F1652" s="13" t="s">
        <v>104</v>
      </c>
      <c r="G1652" s="14" t="s">
        <v>682</v>
      </c>
      <c r="H1652" s="13" t="s">
        <v>4338</v>
      </c>
      <c r="I1652" s="14" t="s">
        <v>1107</v>
      </c>
      <c r="J1652" s="24" t="s">
        <v>4345</v>
      </c>
      <c r="K1652" s="15" t="str">
        <f t="shared" si="103"/>
        <v>INSERT INTO UBIGEO (ID_DEP,ID_PRO,ID_DIS,NOMBRE_DEP,NOMBRE_PRO,NOMBRE_DIS) VALUES ('21','01','08','PUNO','PUNO','HUATA');</v>
      </c>
    </row>
    <row r="1653" spans="1:11" s="15" customFormat="1" ht="18" customHeight="1" x14ac:dyDescent="0.25">
      <c r="A1653" s="12" t="s">
        <v>3882</v>
      </c>
      <c r="B1653" s="13" t="str">
        <f t="shared" si="100"/>
        <v>21</v>
      </c>
      <c r="C1653" s="13" t="str">
        <f t="shared" si="101"/>
        <v>01</v>
      </c>
      <c r="D1653" s="13" t="str">
        <f t="shared" si="102"/>
        <v>09</v>
      </c>
      <c r="E1653" s="14" t="s">
        <v>682</v>
      </c>
      <c r="F1653" s="13" t="s">
        <v>104</v>
      </c>
      <c r="G1653" s="14" t="s">
        <v>682</v>
      </c>
      <c r="H1653" s="13" t="s">
        <v>4338</v>
      </c>
      <c r="I1653" s="14" t="s">
        <v>3883</v>
      </c>
      <c r="J1653" s="24" t="s">
        <v>4346</v>
      </c>
      <c r="K1653" s="15" t="str">
        <f t="shared" si="103"/>
        <v>INSERT INTO UBIGEO (ID_DEP,ID_PRO,ID_DIS,NOMBRE_DEP,NOMBRE_PRO,NOMBRE_DIS) VALUES ('21','01','09','PUNO','PUNO','MAÑAZO');</v>
      </c>
    </row>
    <row r="1654" spans="1:11" s="15" customFormat="1" ht="18" customHeight="1" x14ac:dyDescent="0.25">
      <c r="A1654" s="12" t="s">
        <v>3884</v>
      </c>
      <c r="B1654" s="13" t="str">
        <f t="shared" si="100"/>
        <v>21</v>
      </c>
      <c r="C1654" s="13" t="str">
        <f t="shared" si="101"/>
        <v>01</v>
      </c>
      <c r="D1654" s="13" t="str">
        <f t="shared" si="102"/>
        <v>10</v>
      </c>
      <c r="E1654" s="14" t="s">
        <v>682</v>
      </c>
      <c r="F1654" s="13" t="s">
        <v>104</v>
      </c>
      <c r="G1654" s="14" t="s">
        <v>682</v>
      </c>
      <c r="H1654" s="13" t="s">
        <v>4338</v>
      </c>
      <c r="I1654" s="14" t="s">
        <v>3885</v>
      </c>
      <c r="J1654" s="24" t="s">
        <v>56</v>
      </c>
      <c r="K1654" s="15" t="str">
        <f t="shared" si="103"/>
        <v>INSERT INTO UBIGEO (ID_DEP,ID_PRO,ID_DIS,NOMBRE_DEP,NOMBRE_PRO,NOMBRE_DIS) VALUES ('21','01','10','PUNO','PUNO','PAUCARCOLLA');</v>
      </c>
    </row>
    <row r="1655" spans="1:11" s="15" customFormat="1" ht="18" customHeight="1" x14ac:dyDescent="0.25">
      <c r="A1655" s="12" t="s">
        <v>3886</v>
      </c>
      <c r="B1655" s="13" t="str">
        <f t="shared" si="100"/>
        <v>21</v>
      </c>
      <c r="C1655" s="13" t="str">
        <f t="shared" si="101"/>
        <v>01</v>
      </c>
      <c r="D1655" s="13" t="str">
        <f t="shared" si="102"/>
        <v>11</v>
      </c>
      <c r="E1655" s="14" t="s">
        <v>682</v>
      </c>
      <c r="F1655" s="13" t="s">
        <v>104</v>
      </c>
      <c r="G1655" s="14" t="s">
        <v>682</v>
      </c>
      <c r="H1655" s="13" t="s">
        <v>4338</v>
      </c>
      <c r="I1655" s="14" t="s">
        <v>3887</v>
      </c>
      <c r="J1655" s="24" t="s">
        <v>61</v>
      </c>
      <c r="K1655" s="15" t="str">
        <f t="shared" si="103"/>
        <v>INSERT INTO UBIGEO (ID_DEP,ID_PRO,ID_DIS,NOMBRE_DEP,NOMBRE_PRO,NOMBRE_DIS) VALUES ('21','01','11','PUNO','PUNO','PICHACANI');</v>
      </c>
    </row>
    <row r="1656" spans="1:11" s="15" customFormat="1" ht="18" customHeight="1" x14ac:dyDescent="0.25">
      <c r="A1656" s="12" t="s">
        <v>3888</v>
      </c>
      <c r="B1656" s="13" t="str">
        <f t="shared" si="100"/>
        <v>21</v>
      </c>
      <c r="C1656" s="13" t="str">
        <f t="shared" si="101"/>
        <v>01</v>
      </c>
      <c r="D1656" s="13" t="str">
        <f t="shared" si="102"/>
        <v>12</v>
      </c>
      <c r="E1656" s="14" t="s">
        <v>682</v>
      </c>
      <c r="F1656" s="13" t="s">
        <v>104</v>
      </c>
      <c r="G1656" s="14" t="s">
        <v>682</v>
      </c>
      <c r="H1656" s="13" t="s">
        <v>4338</v>
      </c>
      <c r="I1656" s="14" t="s">
        <v>3889</v>
      </c>
      <c r="J1656" s="24" t="s">
        <v>66</v>
      </c>
      <c r="K1656" s="15" t="str">
        <f t="shared" si="103"/>
        <v>INSERT INTO UBIGEO (ID_DEP,ID_PRO,ID_DIS,NOMBRE_DEP,NOMBRE_PRO,NOMBRE_DIS) VALUES ('21','01','12','PUNO','PUNO','PLATERIA');</v>
      </c>
    </row>
    <row r="1657" spans="1:11" s="15" customFormat="1" ht="18" customHeight="1" x14ac:dyDescent="0.25">
      <c r="A1657" s="12" t="s">
        <v>3890</v>
      </c>
      <c r="B1657" s="13" t="str">
        <f t="shared" si="100"/>
        <v>21</v>
      </c>
      <c r="C1657" s="13" t="str">
        <f t="shared" si="101"/>
        <v>01</v>
      </c>
      <c r="D1657" s="13" t="str">
        <f t="shared" si="102"/>
        <v>13</v>
      </c>
      <c r="E1657" s="14" t="s">
        <v>682</v>
      </c>
      <c r="F1657" s="13" t="s">
        <v>104</v>
      </c>
      <c r="G1657" s="14" t="s">
        <v>682</v>
      </c>
      <c r="H1657" s="13" t="s">
        <v>4338</v>
      </c>
      <c r="I1657" s="14" t="s">
        <v>1414</v>
      </c>
      <c r="J1657" s="24" t="s">
        <v>70</v>
      </c>
      <c r="K1657" s="15" t="str">
        <f t="shared" si="103"/>
        <v>INSERT INTO UBIGEO (ID_DEP,ID_PRO,ID_DIS,NOMBRE_DEP,NOMBRE_PRO,NOMBRE_DIS) VALUES ('21','01','13','PUNO','PUNO','SAN ANTONIO');</v>
      </c>
    </row>
    <row r="1658" spans="1:11" s="15" customFormat="1" ht="18" customHeight="1" x14ac:dyDescent="0.25">
      <c r="A1658" s="12" t="s">
        <v>3891</v>
      </c>
      <c r="B1658" s="13" t="str">
        <f t="shared" si="100"/>
        <v>21</v>
      </c>
      <c r="C1658" s="13" t="str">
        <f t="shared" si="101"/>
        <v>01</v>
      </c>
      <c r="D1658" s="13" t="str">
        <f t="shared" si="102"/>
        <v>14</v>
      </c>
      <c r="E1658" s="14" t="s">
        <v>682</v>
      </c>
      <c r="F1658" s="13" t="s">
        <v>104</v>
      </c>
      <c r="G1658" s="14" t="s">
        <v>682</v>
      </c>
      <c r="H1658" s="13" t="s">
        <v>4338</v>
      </c>
      <c r="I1658" s="14" t="s">
        <v>3892</v>
      </c>
      <c r="J1658" s="24" t="s">
        <v>76</v>
      </c>
      <c r="K1658" s="15" t="str">
        <f t="shared" si="103"/>
        <v>INSERT INTO UBIGEO (ID_DEP,ID_PRO,ID_DIS,NOMBRE_DEP,NOMBRE_PRO,NOMBRE_DIS) VALUES ('21','01','14','PUNO','PUNO','TIQUILLACA');</v>
      </c>
    </row>
    <row r="1659" spans="1:11" s="15" customFormat="1" ht="18" customHeight="1" x14ac:dyDescent="0.25">
      <c r="A1659" s="12" t="s">
        <v>3893</v>
      </c>
      <c r="B1659" s="13" t="str">
        <f t="shared" si="100"/>
        <v>21</v>
      </c>
      <c r="C1659" s="13" t="str">
        <f t="shared" si="101"/>
        <v>01</v>
      </c>
      <c r="D1659" s="13" t="str">
        <f t="shared" si="102"/>
        <v>15</v>
      </c>
      <c r="E1659" s="14" t="s">
        <v>682</v>
      </c>
      <c r="F1659" s="13" t="s">
        <v>104</v>
      </c>
      <c r="G1659" s="14" t="s">
        <v>682</v>
      </c>
      <c r="H1659" s="13" t="s">
        <v>4338</v>
      </c>
      <c r="I1659" s="14" t="s">
        <v>3894</v>
      </c>
      <c r="J1659" s="24" t="s">
        <v>80</v>
      </c>
      <c r="K1659" s="15" t="str">
        <f t="shared" si="103"/>
        <v>INSERT INTO UBIGEO (ID_DEP,ID_PRO,ID_DIS,NOMBRE_DEP,NOMBRE_PRO,NOMBRE_DIS) VALUES ('21','01','15','PUNO','PUNO','VILQUE');</v>
      </c>
    </row>
    <row r="1660" spans="1:11" s="15" customFormat="1" ht="18" customHeight="1" x14ac:dyDescent="0.25">
      <c r="A1660" s="12" t="s">
        <v>3895</v>
      </c>
      <c r="B1660" s="13" t="str">
        <f t="shared" si="100"/>
        <v>21</v>
      </c>
      <c r="C1660" s="13" t="str">
        <f t="shared" si="101"/>
        <v>02</v>
      </c>
      <c r="D1660" s="13" t="str">
        <f t="shared" si="102"/>
        <v>01</v>
      </c>
      <c r="E1660" s="14" t="s">
        <v>682</v>
      </c>
      <c r="F1660" s="13" t="s">
        <v>104</v>
      </c>
      <c r="G1660" s="14" t="s">
        <v>3477</v>
      </c>
      <c r="H1660" s="13" t="s">
        <v>4339</v>
      </c>
      <c r="I1660" s="14" t="s">
        <v>3477</v>
      </c>
      <c r="J1660" s="24" t="s">
        <v>4338</v>
      </c>
      <c r="K1660" s="15" t="str">
        <f t="shared" si="103"/>
        <v>INSERT INTO UBIGEO (ID_DEP,ID_PRO,ID_DIS,NOMBRE_DEP,NOMBRE_PRO,NOMBRE_DIS) VALUES ('21','02','01','PUNO','AZANGARO','AZANGARO');</v>
      </c>
    </row>
    <row r="1661" spans="1:11" s="15" customFormat="1" ht="18" customHeight="1" x14ac:dyDescent="0.25">
      <c r="A1661" s="12" t="s">
        <v>3896</v>
      </c>
      <c r="B1661" s="13" t="str">
        <f t="shared" si="100"/>
        <v>21</v>
      </c>
      <c r="C1661" s="13" t="str">
        <f t="shared" si="101"/>
        <v>02</v>
      </c>
      <c r="D1661" s="13" t="str">
        <f t="shared" si="102"/>
        <v>02</v>
      </c>
      <c r="E1661" s="14" t="s">
        <v>682</v>
      </c>
      <c r="F1661" s="13" t="s">
        <v>104</v>
      </c>
      <c r="G1661" s="14" t="s">
        <v>3477</v>
      </c>
      <c r="H1661" s="13" t="s">
        <v>4339</v>
      </c>
      <c r="I1661" s="14" t="s">
        <v>3897</v>
      </c>
      <c r="J1661" s="24" t="s">
        <v>4339</v>
      </c>
      <c r="K1661" s="15" t="str">
        <f t="shared" si="103"/>
        <v>INSERT INTO UBIGEO (ID_DEP,ID_PRO,ID_DIS,NOMBRE_DEP,NOMBRE_PRO,NOMBRE_DIS) VALUES ('21','02','02','PUNO','AZANGARO','ACHAYA');</v>
      </c>
    </row>
    <row r="1662" spans="1:11" s="15" customFormat="1" ht="18" customHeight="1" x14ac:dyDescent="0.25">
      <c r="A1662" s="12" t="s">
        <v>3898</v>
      </c>
      <c r="B1662" s="13" t="str">
        <f t="shared" si="100"/>
        <v>21</v>
      </c>
      <c r="C1662" s="13" t="str">
        <f t="shared" si="101"/>
        <v>02</v>
      </c>
      <c r="D1662" s="13" t="str">
        <f t="shared" si="102"/>
        <v>03</v>
      </c>
      <c r="E1662" s="14" t="s">
        <v>682</v>
      </c>
      <c r="F1662" s="13" t="s">
        <v>104</v>
      </c>
      <c r="G1662" s="14" t="s">
        <v>3477</v>
      </c>
      <c r="H1662" s="13" t="s">
        <v>4339</v>
      </c>
      <c r="I1662" s="14" t="s">
        <v>3899</v>
      </c>
      <c r="J1662" s="24" t="s">
        <v>4340</v>
      </c>
      <c r="K1662" s="15" t="str">
        <f t="shared" si="103"/>
        <v>INSERT INTO UBIGEO (ID_DEP,ID_PRO,ID_DIS,NOMBRE_DEP,NOMBRE_PRO,NOMBRE_DIS) VALUES ('21','02','03','PUNO','AZANGARO','ARAPA');</v>
      </c>
    </row>
    <row r="1663" spans="1:11" s="15" customFormat="1" ht="18" customHeight="1" x14ac:dyDescent="0.25">
      <c r="A1663" s="12" t="s">
        <v>3900</v>
      </c>
      <c r="B1663" s="13" t="str">
        <f t="shared" si="100"/>
        <v>21</v>
      </c>
      <c r="C1663" s="13" t="str">
        <f t="shared" si="101"/>
        <v>02</v>
      </c>
      <c r="D1663" s="13" t="str">
        <f t="shared" si="102"/>
        <v>04</v>
      </c>
      <c r="E1663" s="14" t="s">
        <v>682</v>
      </c>
      <c r="F1663" s="13" t="s">
        <v>104</v>
      </c>
      <c r="G1663" s="14" t="s">
        <v>3477</v>
      </c>
      <c r="H1663" s="13" t="s">
        <v>4339</v>
      </c>
      <c r="I1663" s="14" t="s">
        <v>3901</v>
      </c>
      <c r="J1663" s="24" t="s">
        <v>4341</v>
      </c>
      <c r="K1663" s="15" t="str">
        <f t="shared" si="103"/>
        <v>INSERT INTO UBIGEO (ID_DEP,ID_PRO,ID_DIS,NOMBRE_DEP,NOMBRE_PRO,NOMBRE_DIS) VALUES ('21','02','04','PUNO','AZANGARO','ASILLO');</v>
      </c>
    </row>
    <row r="1664" spans="1:11" s="15" customFormat="1" ht="18" customHeight="1" x14ac:dyDescent="0.25">
      <c r="A1664" s="12" t="s">
        <v>3902</v>
      </c>
      <c r="B1664" s="13" t="str">
        <f t="shared" si="100"/>
        <v>21</v>
      </c>
      <c r="C1664" s="13" t="str">
        <f t="shared" si="101"/>
        <v>02</v>
      </c>
      <c r="D1664" s="13" t="str">
        <f t="shared" si="102"/>
        <v>05</v>
      </c>
      <c r="E1664" s="14" t="s">
        <v>682</v>
      </c>
      <c r="F1664" s="13" t="s">
        <v>104</v>
      </c>
      <c r="G1664" s="14" t="s">
        <v>3477</v>
      </c>
      <c r="H1664" s="13" t="s">
        <v>4339</v>
      </c>
      <c r="I1664" s="14" t="s">
        <v>3903</v>
      </c>
      <c r="J1664" s="24" t="s">
        <v>4342</v>
      </c>
      <c r="K1664" s="15" t="str">
        <f t="shared" si="103"/>
        <v>INSERT INTO UBIGEO (ID_DEP,ID_PRO,ID_DIS,NOMBRE_DEP,NOMBRE_PRO,NOMBRE_DIS) VALUES ('21','02','05','PUNO','AZANGARO','CAMINACA');</v>
      </c>
    </row>
    <row r="1665" spans="1:11" s="15" customFormat="1" ht="18" customHeight="1" x14ac:dyDescent="0.25">
      <c r="A1665" s="12" t="s">
        <v>3904</v>
      </c>
      <c r="B1665" s="13" t="str">
        <f t="shared" si="100"/>
        <v>21</v>
      </c>
      <c r="C1665" s="13" t="str">
        <f t="shared" si="101"/>
        <v>02</v>
      </c>
      <c r="D1665" s="13" t="str">
        <f t="shared" si="102"/>
        <v>06</v>
      </c>
      <c r="E1665" s="14" t="s">
        <v>682</v>
      </c>
      <c r="F1665" s="13" t="s">
        <v>104</v>
      </c>
      <c r="G1665" s="14" t="s">
        <v>3477</v>
      </c>
      <c r="H1665" s="13" t="s">
        <v>4339</v>
      </c>
      <c r="I1665" s="14" t="s">
        <v>3905</v>
      </c>
      <c r="J1665" s="24" t="s">
        <v>4343</v>
      </c>
      <c r="K1665" s="15" t="str">
        <f t="shared" si="103"/>
        <v>INSERT INTO UBIGEO (ID_DEP,ID_PRO,ID_DIS,NOMBRE_DEP,NOMBRE_PRO,NOMBRE_DIS) VALUES ('21','02','06','PUNO','AZANGARO','CHUPA');</v>
      </c>
    </row>
    <row r="1666" spans="1:11" s="15" customFormat="1" ht="18" customHeight="1" x14ac:dyDescent="0.25">
      <c r="A1666" s="12" t="s">
        <v>3906</v>
      </c>
      <c r="B1666" s="13" t="str">
        <f t="shared" si="100"/>
        <v>21</v>
      </c>
      <c r="C1666" s="13" t="str">
        <f t="shared" si="101"/>
        <v>02</v>
      </c>
      <c r="D1666" s="13" t="str">
        <f t="shared" si="102"/>
        <v>07</v>
      </c>
      <c r="E1666" s="14" t="s">
        <v>682</v>
      </c>
      <c r="F1666" s="13" t="s">
        <v>104</v>
      </c>
      <c r="G1666" s="14" t="s">
        <v>3477</v>
      </c>
      <c r="H1666" s="13" t="s">
        <v>4339</v>
      </c>
      <c r="I1666" s="14" t="s">
        <v>3907</v>
      </c>
      <c r="J1666" s="24" t="s">
        <v>4344</v>
      </c>
      <c r="K1666" s="15" t="str">
        <f t="shared" si="103"/>
        <v>INSERT INTO UBIGEO (ID_DEP,ID_PRO,ID_DIS,NOMBRE_DEP,NOMBRE_PRO,NOMBRE_DIS) VALUES ('21','02','07','PUNO','AZANGARO','JOSE DOMINGO CHOQUEHUANCA');</v>
      </c>
    </row>
    <row r="1667" spans="1:11" s="15" customFormat="1" ht="18" customHeight="1" x14ac:dyDescent="0.25">
      <c r="A1667" s="12" t="s">
        <v>3908</v>
      </c>
      <c r="B1667" s="13" t="str">
        <f t="shared" ref="B1667:B1730" si="104">LEFT(A1667,2)</f>
        <v>21</v>
      </c>
      <c r="C1667" s="13" t="str">
        <f t="shared" ref="C1667:C1730" si="105">RIGHT(LEFT(A1667,4),2)</f>
        <v>02</v>
      </c>
      <c r="D1667" s="13" t="str">
        <f t="shared" ref="D1667:D1730" si="106">RIGHT(A1667,2)</f>
        <v>08</v>
      </c>
      <c r="E1667" s="14" t="s">
        <v>682</v>
      </c>
      <c r="F1667" s="13" t="s">
        <v>104</v>
      </c>
      <c r="G1667" s="14" t="s">
        <v>3477</v>
      </c>
      <c r="H1667" s="13" t="s">
        <v>4339</v>
      </c>
      <c r="I1667" s="14" t="s">
        <v>3909</v>
      </c>
      <c r="J1667" s="24" t="s">
        <v>4345</v>
      </c>
      <c r="K1667" s="15" t="str">
        <f t="shared" ref="K1667:K1730" si="107">CONCATENATE($K$1," VALUES ('",B1667,"','",C1667,"','",D1667,"','",E1667,"','",G1667,"','",I1667,"');")</f>
        <v>INSERT INTO UBIGEO (ID_DEP,ID_PRO,ID_DIS,NOMBRE_DEP,NOMBRE_PRO,NOMBRE_DIS) VALUES ('21','02','08','PUNO','AZANGARO','MUÑANI');</v>
      </c>
    </row>
    <row r="1668" spans="1:11" s="15" customFormat="1" ht="18" customHeight="1" x14ac:dyDescent="0.25">
      <c r="A1668" s="12" t="s">
        <v>3910</v>
      </c>
      <c r="B1668" s="13" t="str">
        <f t="shared" si="104"/>
        <v>21</v>
      </c>
      <c r="C1668" s="13" t="str">
        <f t="shared" si="105"/>
        <v>02</v>
      </c>
      <c r="D1668" s="13" t="str">
        <f t="shared" si="106"/>
        <v>09</v>
      </c>
      <c r="E1668" s="14" t="s">
        <v>682</v>
      </c>
      <c r="F1668" s="13" t="s">
        <v>104</v>
      </c>
      <c r="G1668" s="14" t="s">
        <v>3477</v>
      </c>
      <c r="H1668" s="13" t="s">
        <v>4339</v>
      </c>
      <c r="I1668" s="14" t="s">
        <v>3911</v>
      </c>
      <c r="J1668" s="24" t="s">
        <v>4346</v>
      </c>
      <c r="K1668" s="15" t="str">
        <f t="shared" si="107"/>
        <v>INSERT INTO UBIGEO (ID_DEP,ID_PRO,ID_DIS,NOMBRE_DEP,NOMBRE_PRO,NOMBRE_DIS) VALUES ('21','02','09','PUNO','AZANGARO','POTONI');</v>
      </c>
    </row>
    <row r="1669" spans="1:11" s="15" customFormat="1" ht="18" customHeight="1" x14ac:dyDescent="0.25">
      <c r="A1669" s="12" t="s">
        <v>3912</v>
      </c>
      <c r="B1669" s="13" t="str">
        <f t="shared" si="104"/>
        <v>21</v>
      </c>
      <c r="C1669" s="13" t="str">
        <f t="shared" si="105"/>
        <v>02</v>
      </c>
      <c r="D1669" s="13" t="str">
        <f t="shared" si="106"/>
        <v>10</v>
      </c>
      <c r="E1669" s="14" t="s">
        <v>682</v>
      </c>
      <c r="F1669" s="13" t="s">
        <v>104</v>
      </c>
      <c r="G1669" s="14" t="s">
        <v>3477</v>
      </c>
      <c r="H1669" s="13" t="s">
        <v>4339</v>
      </c>
      <c r="I1669" s="14" t="s">
        <v>3913</v>
      </c>
      <c r="J1669" s="24" t="s">
        <v>56</v>
      </c>
      <c r="K1669" s="15" t="str">
        <f t="shared" si="107"/>
        <v>INSERT INTO UBIGEO (ID_DEP,ID_PRO,ID_DIS,NOMBRE_DEP,NOMBRE_PRO,NOMBRE_DIS) VALUES ('21','02','10','PUNO','AZANGARO','SAMAN');</v>
      </c>
    </row>
    <row r="1670" spans="1:11" s="15" customFormat="1" ht="18" customHeight="1" x14ac:dyDescent="0.25">
      <c r="A1670" s="12" t="s">
        <v>3914</v>
      </c>
      <c r="B1670" s="13" t="str">
        <f t="shared" si="104"/>
        <v>21</v>
      </c>
      <c r="C1670" s="13" t="str">
        <f t="shared" si="105"/>
        <v>02</v>
      </c>
      <c r="D1670" s="13" t="str">
        <f t="shared" si="106"/>
        <v>11</v>
      </c>
      <c r="E1670" s="14" t="s">
        <v>682</v>
      </c>
      <c r="F1670" s="13" t="s">
        <v>104</v>
      </c>
      <c r="G1670" s="14" t="s">
        <v>3477</v>
      </c>
      <c r="H1670" s="13" t="s">
        <v>4339</v>
      </c>
      <c r="I1670" s="14" t="s">
        <v>3915</v>
      </c>
      <c r="J1670" s="24" t="s">
        <v>61</v>
      </c>
      <c r="K1670" s="15" t="str">
        <f t="shared" si="107"/>
        <v>INSERT INTO UBIGEO (ID_DEP,ID_PRO,ID_DIS,NOMBRE_DEP,NOMBRE_PRO,NOMBRE_DIS) VALUES ('21','02','11','PUNO','AZANGARO','SAN ANTON');</v>
      </c>
    </row>
    <row r="1671" spans="1:11" s="15" customFormat="1" ht="18" customHeight="1" x14ac:dyDescent="0.25">
      <c r="A1671" s="12" t="s">
        <v>3916</v>
      </c>
      <c r="B1671" s="13" t="str">
        <f t="shared" si="104"/>
        <v>21</v>
      </c>
      <c r="C1671" s="13" t="str">
        <f t="shared" si="105"/>
        <v>02</v>
      </c>
      <c r="D1671" s="13" t="str">
        <f t="shared" si="106"/>
        <v>12</v>
      </c>
      <c r="E1671" s="14" t="s">
        <v>682</v>
      </c>
      <c r="F1671" s="13" t="s">
        <v>104</v>
      </c>
      <c r="G1671" s="14" t="s">
        <v>3477</v>
      </c>
      <c r="H1671" s="13" t="s">
        <v>4339</v>
      </c>
      <c r="I1671" s="14" t="s">
        <v>3092</v>
      </c>
      <c r="J1671" s="24" t="s">
        <v>66</v>
      </c>
      <c r="K1671" s="15" t="str">
        <f t="shared" si="107"/>
        <v>INSERT INTO UBIGEO (ID_DEP,ID_PRO,ID_DIS,NOMBRE_DEP,NOMBRE_PRO,NOMBRE_DIS) VALUES ('21','02','12','PUNO','AZANGARO','SAN JOSE');</v>
      </c>
    </row>
    <row r="1672" spans="1:11" s="15" customFormat="1" ht="18" customHeight="1" x14ac:dyDescent="0.25">
      <c r="A1672" s="12" t="s">
        <v>3917</v>
      </c>
      <c r="B1672" s="13" t="str">
        <f t="shared" si="104"/>
        <v>21</v>
      </c>
      <c r="C1672" s="13" t="str">
        <f t="shared" si="105"/>
        <v>02</v>
      </c>
      <c r="D1672" s="13" t="str">
        <f t="shared" si="106"/>
        <v>13</v>
      </c>
      <c r="E1672" s="14" t="s">
        <v>682</v>
      </c>
      <c r="F1672" s="13" t="s">
        <v>104</v>
      </c>
      <c r="G1672" s="14" t="s">
        <v>3477</v>
      </c>
      <c r="H1672" s="13" t="s">
        <v>4339</v>
      </c>
      <c r="I1672" s="14" t="s">
        <v>3918</v>
      </c>
      <c r="J1672" s="24" t="s">
        <v>70</v>
      </c>
      <c r="K1672" s="15" t="str">
        <f t="shared" si="107"/>
        <v>INSERT INTO UBIGEO (ID_DEP,ID_PRO,ID_DIS,NOMBRE_DEP,NOMBRE_PRO,NOMBRE_DIS) VALUES ('21','02','13','PUNO','AZANGARO','SAN JUAN DE SALINAS');</v>
      </c>
    </row>
    <row r="1673" spans="1:11" s="15" customFormat="1" ht="18" customHeight="1" x14ac:dyDescent="0.25">
      <c r="A1673" s="12" t="s">
        <v>3919</v>
      </c>
      <c r="B1673" s="13" t="str">
        <f t="shared" si="104"/>
        <v>21</v>
      </c>
      <c r="C1673" s="13" t="str">
        <f t="shared" si="105"/>
        <v>02</v>
      </c>
      <c r="D1673" s="13" t="str">
        <f t="shared" si="106"/>
        <v>14</v>
      </c>
      <c r="E1673" s="14" t="s">
        <v>682</v>
      </c>
      <c r="F1673" s="13" t="s">
        <v>104</v>
      </c>
      <c r="G1673" s="14" t="s">
        <v>3477</v>
      </c>
      <c r="H1673" s="13" t="s">
        <v>4339</v>
      </c>
      <c r="I1673" s="14" t="s">
        <v>3920</v>
      </c>
      <c r="J1673" s="24" t="s">
        <v>76</v>
      </c>
      <c r="K1673" s="15" t="str">
        <f t="shared" si="107"/>
        <v>INSERT INTO UBIGEO (ID_DEP,ID_PRO,ID_DIS,NOMBRE_DEP,NOMBRE_PRO,NOMBRE_DIS) VALUES ('21','02','14','PUNO','AZANGARO','SANTIAGO DE PUPUJA');</v>
      </c>
    </row>
    <row r="1674" spans="1:11" s="15" customFormat="1" ht="18" customHeight="1" x14ac:dyDescent="0.25">
      <c r="A1674" s="12" t="s">
        <v>3921</v>
      </c>
      <c r="B1674" s="13" t="str">
        <f t="shared" si="104"/>
        <v>21</v>
      </c>
      <c r="C1674" s="13" t="str">
        <f t="shared" si="105"/>
        <v>02</v>
      </c>
      <c r="D1674" s="13" t="str">
        <f t="shared" si="106"/>
        <v>15</v>
      </c>
      <c r="E1674" s="14" t="s">
        <v>682</v>
      </c>
      <c r="F1674" s="13" t="s">
        <v>104</v>
      </c>
      <c r="G1674" s="14" t="s">
        <v>3477</v>
      </c>
      <c r="H1674" s="13" t="s">
        <v>4339</v>
      </c>
      <c r="I1674" s="14" t="s">
        <v>3922</v>
      </c>
      <c r="J1674" s="24" t="s">
        <v>80</v>
      </c>
      <c r="K1674" s="15" t="str">
        <f t="shared" si="107"/>
        <v>INSERT INTO UBIGEO (ID_DEP,ID_PRO,ID_DIS,NOMBRE_DEP,NOMBRE_PRO,NOMBRE_DIS) VALUES ('21','02','15','PUNO','AZANGARO','TIRAPATA');</v>
      </c>
    </row>
    <row r="1675" spans="1:11" s="15" customFormat="1" ht="18" customHeight="1" x14ac:dyDescent="0.25">
      <c r="A1675" s="12" t="s">
        <v>3923</v>
      </c>
      <c r="B1675" s="13" t="str">
        <f t="shared" si="104"/>
        <v>21</v>
      </c>
      <c r="C1675" s="13" t="str">
        <f t="shared" si="105"/>
        <v>03</v>
      </c>
      <c r="D1675" s="13" t="str">
        <f t="shared" si="106"/>
        <v>01</v>
      </c>
      <c r="E1675" s="14" t="s">
        <v>682</v>
      </c>
      <c r="F1675" s="13" t="s">
        <v>104</v>
      </c>
      <c r="G1675" s="14" t="s">
        <v>3924</v>
      </c>
      <c r="H1675" s="13" t="s">
        <v>4340</v>
      </c>
      <c r="I1675" s="14" t="s">
        <v>3925</v>
      </c>
      <c r="J1675" s="24" t="s">
        <v>4338</v>
      </c>
      <c r="K1675" s="15" t="str">
        <f t="shared" si="107"/>
        <v>INSERT INTO UBIGEO (ID_DEP,ID_PRO,ID_DIS,NOMBRE_DEP,NOMBRE_PRO,NOMBRE_DIS) VALUES ('21','03','01','PUNO','CARABAYA','MACUSANI');</v>
      </c>
    </row>
    <row r="1676" spans="1:11" s="15" customFormat="1" ht="18" customHeight="1" x14ac:dyDescent="0.25">
      <c r="A1676" s="12" t="s">
        <v>3926</v>
      </c>
      <c r="B1676" s="13" t="str">
        <f t="shared" si="104"/>
        <v>21</v>
      </c>
      <c r="C1676" s="13" t="str">
        <f t="shared" si="105"/>
        <v>03</v>
      </c>
      <c r="D1676" s="13" t="str">
        <f t="shared" si="106"/>
        <v>02</v>
      </c>
      <c r="E1676" s="14" t="s">
        <v>682</v>
      </c>
      <c r="F1676" s="13" t="s">
        <v>104</v>
      </c>
      <c r="G1676" s="14" t="s">
        <v>3924</v>
      </c>
      <c r="H1676" s="13" t="s">
        <v>4340</v>
      </c>
      <c r="I1676" s="14" t="s">
        <v>3927</v>
      </c>
      <c r="J1676" s="24" t="s">
        <v>4339</v>
      </c>
      <c r="K1676" s="15" t="str">
        <f t="shared" si="107"/>
        <v>INSERT INTO UBIGEO (ID_DEP,ID_PRO,ID_DIS,NOMBRE_DEP,NOMBRE_PRO,NOMBRE_DIS) VALUES ('21','03','02','PUNO','CARABAYA','AJOYANI');</v>
      </c>
    </row>
    <row r="1677" spans="1:11" s="15" customFormat="1" ht="18" customHeight="1" x14ac:dyDescent="0.25">
      <c r="A1677" s="12" t="s">
        <v>3928</v>
      </c>
      <c r="B1677" s="13" t="str">
        <f t="shared" si="104"/>
        <v>21</v>
      </c>
      <c r="C1677" s="13" t="str">
        <f t="shared" si="105"/>
        <v>03</v>
      </c>
      <c r="D1677" s="13" t="str">
        <f t="shared" si="106"/>
        <v>03</v>
      </c>
      <c r="E1677" s="14" t="s">
        <v>682</v>
      </c>
      <c r="F1677" s="13" t="s">
        <v>104</v>
      </c>
      <c r="G1677" s="14" t="s">
        <v>3924</v>
      </c>
      <c r="H1677" s="13" t="s">
        <v>4340</v>
      </c>
      <c r="I1677" s="14" t="s">
        <v>3929</v>
      </c>
      <c r="J1677" s="24" t="s">
        <v>4340</v>
      </c>
      <c r="K1677" s="15" t="str">
        <f t="shared" si="107"/>
        <v>INSERT INTO UBIGEO (ID_DEP,ID_PRO,ID_DIS,NOMBRE_DEP,NOMBRE_PRO,NOMBRE_DIS) VALUES ('21','03','03','PUNO','CARABAYA','AYAPATA');</v>
      </c>
    </row>
    <row r="1678" spans="1:11" s="15" customFormat="1" ht="18" customHeight="1" x14ac:dyDescent="0.25">
      <c r="A1678" s="12" t="s">
        <v>3930</v>
      </c>
      <c r="B1678" s="13" t="str">
        <f t="shared" si="104"/>
        <v>21</v>
      </c>
      <c r="C1678" s="13" t="str">
        <f t="shared" si="105"/>
        <v>03</v>
      </c>
      <c r="D1678" s="13" t="str">
        <f t="shared" si="106"/>
        <v>04</v>
      </c>
      <c r="E1678" s="14" t="s">
        <v>682</v>
      </c>
      <c r="F1678" s="13" t="s">
        <v>104</v>
      </c>
      <c r="G1678" s="14" t="s">
        <v>3924</v>
      </c>
      <c r="H1678" s="13" t="s">
        <v>4340</v>
      </c>
      <c r="I1678" s="14" t="s">
        <v>3931</v>
      </c>
      <c r="J1678" s="24" t="s">
        <v>4341</v>
      </c>
      <c r="K1678" s="15" t="str">
        <f t="shared" si="107"/>
        <v>INSERT INTO UBIGEO (ID_DEP,ID_PRO,ID_DIS,NOMBRE_DEP,NOMBRE_PRO,NOMBRE_DIS) VALUES ('21','03','04','PUNO','CARABAYA','COASA');</v>
      </c>
    </row>
    <row r="1679" spans="1:11" s="15" customFormat="1" ht="18" customHeight="1" x14ac:dyDescent="0.25">
      <c r="A1679" s="12" t="s">
        <v>3932</v>
      </c>
      <c r="B1679" s="13" t="str">
        <f t="shared" si="104"/>
        <v>21</v>
      </c>
      <c r="C1679" s="13" t="str">
        <f t="shared" si="105"/>
        <v>03</v>
      </c>
      <c r="D1679" s="13" t="str">
        <f t="shared" si="106"/>
        <v>05</v>
      </c>
      <c r="E1679" s="14" t="s">
        <v>682</v>
      </c>
      <c r="F1679" s="13" t="s">
        <v>104</v>
      </c>
      <c r="G1679" s="14" t="s">
        <v>3924</v>
      </c>
      <c r="H1679" s="13" t="s">
        <v>4340</v>
      </c>
      <c r="I1679" s="14" t="s">
        <v>3933</v>
      </c>
      <c r="J1679" s="24" t="s">
        <v>4342</v>
      </c>
      <c r="K1679" s="15" t="str">
        <f t="shared" si="107"/>
        <v>INSERT INTO UBIGEO (ID_DEP,ID_PRO,ID_DIS,NOMBRE_DEP,NOMBRE_PRO,NOMBRE_DIS) VALUES ('21','03','05','PUNO','CARABAYA','CORANI');</v>
      </c>
    </row>
    <row r="1680" spans="1:11" s="15" customFormat="1" ht="18" customHeight="1" x14ac:dyDescent="0.25">
      <c r="A1680" s="12" t="s">
        <v>3934</v>
      </c>
      <c r="B1680" s="13" t="str">
        <f t="shared" si="104"/>
        <v>21</v>
      </c>
      <c r="C1680" s="13" t="str">
        <f t="shared" si="105"/>
        <v>03</v>
      </c>
      <c r="D1680" s="13" t="str">
        <f t="shared" si="106"/>
        <v>06</v>
      </c>
      <c r="E1680" s="14" t="s">
        <v>682</v>
      </c>
      <c r="F1680" s="13" t="s">
        <v>104</v>
      </c>
      <c r="G1680" s="14" t="s">
        <v>3924</v>
      </c>
      <c r="H1680" s="13" t="s">
        <v>4340</v>
      </c>
      <c r="I1680" s="14" t="s">
        <v>3935</v>
      </c>
      <c r="J1680" s="24" t="s">
        <v>4343</v>
      </c>
      <c r="K1680" s="15" t="str">
        <f t="shared" si="107"/>
        <v>INSERT INTO UBIGEO (ID_DEP,ID_PRO,ID_DIS,NOMBRE_DEP,NOMBRE_PRO,NOMBRE_DIS) VALUES ('21','03','06','PUNO','CARABAYA','CRUCERO');</v>
      </c>
    </row>
    <row r="1681" spans="1:11" s="15" customFormat="1" ht="18" customHeight="1" x14ac:dyDescent="0.25">
      <c r="A1681" s="12" t="s">
        <v>3936</v>
      </c>
      <c r="B1681" s="13" t="str">
        <f t="shared" si="104"/>
        <v>21</v>
      </c>
      <c r="C1681" s="13" t="str">
        <f t="shared" si="105"/>
        <v>03</v>
      </c>
      <c r="D1681" s="13" t="str">
        <f t="shared" si="106"/>
        <v>07</v>
      </c>
      <c r="E1681" s="14" t="s">
        <v>682</v>
      </c>
      <c r="F1681" s="13" t="s">
        <v>104</v>
      </c>
      <c r="G1681" s="14" t="s">
        <v>3924</v>
      </c>
      <c r="H1681" s="13" t="s">
        <v>4340</v>
      </c>
      <c r="I1681" s="14" t="s">
        <v>3937</v>
      </c>
      <c r="J1681" s="24" t="s">
        <v>4344</v>
      </c>
      <c r="K1681" s="15" t="str">
        <f t="shared" si="107"/>
        <v>INSERT INTO UBIGEO (ID_DEP,ID_PRO,ID_DIS,NOMBRE_DEP,NOMBRE_PRO,NOMBRE_DIS) VALUES ('21','03','07','PUNO','CARABAYA','ITUATA');</v>
      </c>
    </row>
    <row r="1682" spans="1:11" s="15" customFormat="1" ht="18" customHeight="1" x14ac:dyDescent="0.25">
      <c r="A1682" s="12" t="s">
        <v>3938</v>
      </c>
      <c r="B1682" s="13" t="str">
        <f t="shared" si="104"/>
        <v>21</v>
      </c>
      <c r="C1682" s="13" t="str">
        <f t="shared" si="105"/>
        <v>03</v>
      </c>
      <c r="D1682" s="13" t="str">
        <f t="shared" si="106"/>
        <v>08</v>
      </c>
      <c r="E1682" s="14" t="s">
        <v>682</v>
      </c>
      <c r="F1682" s="13" t="s">
        <v>104</v>
      </c>
      <c r="G1682" s="14" t="s">
        <v>3924</v>
      </c>
      <c r="H1682" s="13" t="s">
        <v>4340</v>
      </c>
      <c r="I1682" s="14" t="s">
        <v>3939</v>
      </c>
      <c r="J1682" s="24" t="s">
        <v>4345</v>
      </c>
      <c r="K1682" s="15" t="str">
        <f t="shared" si="107"/>
        <v>INSERT INTO UBIGEO (ID_DEP,ID_PRO,ID_DIS,NOMBRE_DEP,NOMBRE_PRO,NOMBRE_DIS) VALUES ('21','03','08','PUNO','CARABAYA','OLLACHEA');</v>
      </c>
    </row>
    <row r="1683" spans="1:11" s="15" customFormat="1" ht="18" customHeight="1" x14ac:dyDescent="0.25">
      <c r="A1683" s="12" t="s">
        <v>3940</v>
      </c>
      <c r="B1683" s="13" t="str">
        <f t="shared" si="104"/>
        <v>21</v>
      </c>
      <c r="C1683" s="13" t="str">
        <f t="shared" si="105"/>
        <v>03</v>
      </c>
      <c r="D1683" s="13" t="str">
        <f t="shared" si="106"/>
        <v>09</v>
      </c>
      <c r="E1683" s="14" t="s">
        <v>682</v>
      </c>
      <c r="F1683" s="13" t="s">
        <v>104</v>
      </c>
      <c r="G1683" s="14" t="s">
        <v>3924</v>
      </c>
      <c r="H1683" s="13" t="s">
        <v>4340</v>
      </c>
      <c r="I1683" s="14" t="s">
        <v>3941</v>
      </c>
      <c r="J1683" s="24" t="s">
        <v>4346</v>
      </c>
      <c r="K1683" s="15" t="str">
        <f t="shared" si="107"/>
        <v>INSERT INTO UBIGEO (ID_DEP,ID_PRO,ID_DIS,NOMBRE_DEP,NOMBRE_PRO,NOMBRE_DIS) VALUES ('21','03','09','PUNO','CARABAYA','SAN GABAN');</v>
      </c>
    </row>
    <row r="1684" spans="1:11" s="15" customFormat="1" ht="18" customHeight="1" x14ac:dyDescent="0.25">
      <c r="A1684" s="12" t="s">
        <v>3942</v>
      </c>
      <c r="B1684" s="13" t="str">
        <f t="shared" si="104"/>
        <v>21</v>
      </c>
      <c r="C1684" s="13" t="str">
        <f t="shared" si="105"/>
        <v>03</v>
      </c>
      <c r="D1684" s="13" t="str">
        <f t="shared" si="106"/>
        <v>10</v>
      </c>
      <c r="E1684" s="14" t="s">
        <v>682</v>
      </c>
      <c r="F1684" s="13" t="s">
        <v>104</v>
      </c>
      <c r="G1684" s="14" t="s">
        <v>3924</v>
      </c>
      <c r="H1684" s="13" t="s">
        <v>4340</v>
      </c>
      <c r="I1684" s="14" t="s">
        <v>3943</v>
      </c>
      <c r="J1684" s="24" t="s">
        <v>56</v>
      </c>
      <c r="K1684" s="15" t="str">
        <f t="shared" si="107"/>
        <v>INSERT INTO UBIGEO (ID_DEP,ID_PRO,ID_DIS,NOMBRE_DEP,NOMBRE_PRO,NOMBRE_DIS) VALUES ('21','03','10','PUNO','CARABAYA','USICAYOS');</v>
      </c>
    </row>
    <row r="1685" spans="1:11" s="15" customFormat="1" ht="18" customHeight="1" x14ac:dyDescent="0.25">
      <c r="A1685" s="12" t="s">
        <v>3944</v>
      </c>
      <c r="B1685" s="13" t="str">
        <f t="shared" si="104"/>
        <v>21</v>
      </c>
      <c r="C1685" s="13" t="str">
        <f t="shared" si="105"/>
        <v>04</v>
      </c>
      <c r="D1685" s="13" t="str">
        <f t="shared" si="106"/>
        <v>01</v>
      </c>
      <c r="E1685" s="14" t="s">
        <v>682</v>
      </c>
      <c r="F1685" s="13" t="s">
        <v>104</v>
      </c>
      <c r="G1685" s="14" t="s">
        <v>3878</v>
      </c>
      <c r="H1685" s="13" t="s">
        <v>4341</v>
      </c>
      <c r="I1685" s="14" t="s">
        <v>3945</v>
      </c>
      <c r="J1685" s="24" t="s">
        <v>4338</v>
      </c>
      <c r="K1685" s="15" t="str">
        <f t="shared" si="107"/>
        <v>INSERT INTO UBIGEO (ID_DEP,ID_PRO,ID_DIS,NOMBRE_DEP,NOMBRE_PRO,NOMBRE_DIS) VALUES ('21','04','01','PUNO','CHUCUITO','JULI');</v>
      </c>
    </row>
    <row r="1686" spans="1:11" s="15" customFormat="1" ht="18" customHeight="1" x14ac:dyDescent="0.25">
      <c r="A1686" s="12" t="s">
        <v>3946</v>
      </c>
      <c r="B1686" s="13" t="str">
        <f t="shared" si="104"/>
        <v>21</v>
      </c>
      <c r="C1686" s="13" t="str">
        <f t="shared" si="105"/>
        <v>04</v>
      </c>
      <c r="D1686" s="13" t="str">
        <f t="shared" si="106"/>
        <v>02</v>
      </c>
      <c r="E1686" s="14" t="s">
        <v>682</v>
      </c>
      <c r="F1686" s="13" t="s">
        <v>104</v>
      </c>
      <c r="G1686" s="14" t="s">
        <v>3878</v>
      </c>
      <c r="H1686" s="13" t="s">
        <v>4341</v>
      </c>
      <c r="I1686" s="14" t="s">
        <v>3947</v>
      </c>
      <c r="J1686" s="24" t="s">
        <v>4339</v>
      </c>
      <c r="K1686" s="15" t="str">
        <f t="shared" si="107"/>
        <v>INSERT INTO UBIGEO (ID_DEP,ID_PRO,ID_DIS,NOMBRE_DEP,NOMBRE_PRO,NOMBRE_DIS) VALUES ('21','04','02','PUNO','CHUCUITO','DESAGUADERO');</v>
      </c>
    </row>
    <row r="1687" spans="1:11" s="15" customFormat="1" ht="18" customHeight="1" x14ac:dyDescent="0.25">
      <c r="A1687" s="12" t="s">
        <v>3948</v>
      </c>
      <c r="B1687" s="13" t="str">
        <f t="shared" si="104"/>
        <v>21</v>
      </c>
      <c r="C1687" s="13" t="str">
        <f t="shared" si="105"/>
        <v>04</v>
      </c>
      <c r="D1687" s="13" t="str">
        <f t="shared" si="106"/>
        <v>03</v>
      </c>
      <c r="E1687" s="14" t="s">
        <v>682</v>
      </c>
      <c r="F1687" s="13" t="s">
        <v>104</v>
      </c>
      <c r="G1687" s="14" t="s">
        <v>3878</v>
      </c>
      <c r="H1687" s="13" t="s">
        <v>4341</v>
      </c>
      <c r="I1687" s="14" t="s">
        <v>3949</v>
      </c>
      <c r="J1687" s="24" t="s">
        <v>4340</v>
      </c>
      <c r="K1687" s="15" t="str">
        <f t="shared" si="107"/>
        <v>INSERT INTO UBIGEO (ID_DEP,ID_PRO,ID_DIS,NOMBRE_DEP,NOMBRE_PRO,NOMBRE_DIS) VALUES ('21','04','03','PUNO','CHUCUITO','HUACULLANI');</v>
      </c>
    </row>
    <row r="1688" spans="1:11" s="15" customFormat="1" ht="18" customHeight="1" x14ac:dyDescent="0.25">
      <c r="A1688" s="12" t="s">
        <v>3950</v>
      </c>
      <c r="B1688" s="13" t="str">
        <f t="shared" si="104"/>
        <v>21</v>
      </c>
      <c r="C1688" s="13" t="str">
        <f t="shared" si="105"/>
        <v>04</v>
      </c>
      <c r="D1688" s="13" t="str">
        <f t="shared" si="106"/>
        <v>04</v>
      </c>
      <c r="E1688" s="14" t="s">
        <v>682</v>
      </c>
      <c r="F1688" s="13" t="s">
        <v>104</v>
      </c>
      <c r="G1688" s="14" t="s">
        <v>3878</v>
      </c>
      <c r="H1688" s="13" t="s">
        <v>4341</v>
      </c>
      <c r="I1688" s="14" t="s">
        <v>3951</v>
      </c>
      <c r="J1688" s="24" t="s">
        <v>4341</v>
      </c>
      <c r="K1688" s="15" t="str">
        <f t="shared" si="107"/>
        <v>INSERT INTO UBIGEO (ID_DEP,ID_PRO,ID_DIS,NOMBRE_DEP,NOMBRE_PRO,NOMBRE_DIS) VALUES ('21','04','04','PUNO','CHUCUITO','KELLUYO');</v>
      </c>
    </row>
    <row r="1689" spans="1:11" s="15" customFormat="1" ht="18" customHeight="1" x14ac:dyDescent="0.25">
      <c r="A1689" s="12" t="s">
        <v>3952</v>
      </c>
      <c r="B1689" s="13" t="str">
        <f t="shared" si="104"/>
        <v>21</v>
      </c>
      <c r="C1689" s="13" t="str">
        <f t="shared" si="105"/>
        <v>04</v>
      </c>
      <c r="D1689" s="13" t="str">
        <f t="shared" si="106"/>
        <v>05</v>
      </c>
      <c r="E1689" s="14" t="s">
        <v>682</v>
      </c>
      <c r="F1689" s="13" t="s">
        <v>104</v>
      </c>
      <c r="G1689" s="14" t="s">
        <v>3878</v>
      </c>
      <c r="H1689" s="13" t="s">
        <v>4341</v>
      </c>
      <c r="I1689" s="14" t="s">
        <v>3953</v>
      </c>
      <c r="J1689" s="24" t="s">
        <v>4342</v>
      </c>
      <c r="K1689" s="15" t="str">
        <f t="shared" si="107"/>
        <v>INSERT INTO UBIGEO (ID_DEP,ID_PRO,ID_DIS,NOMBRE_DEP,NOMBRE_PRO,NOMBRE_DIS) VALUES ('21','04','05','PUNO','CHUCUITO','PISACOMA');</v>
      </c>
    </row>
    <row r="1690" spans="1:11" s="15" customFormat="1" ht="18" customHeight="1" x14ac:dyDescent="0.25">
      <c r="A1690" s="12" t="s">
        <v>3954</v>
      </c>
      <c r="B1690" s="13" t="str">
        <f t="shared" si="104"/>
        <v>21</v>
      </c>
      <c r="C1690" s="13" t="str">
        <f t="shared" si="105"/>
        <v>04</v>
      </c>
      <c r="D1690" s="13" t="str">
        <f t="shared" si="106"/>
        <v>06</v>
      </c>
      <c r="E1690" s="14" t="s">
        <v>682</v>
      </c>
      <c r="F1690" s="13" t="s">
        <v>104</v>
      </c>
      <c r="G1690" s="14" t="s">
        <v>3878</v>
      </c>
      <c r="H1690" s="13" t="s">
        <v>4341</v>
      </c>
      <c r="I1690" s="14" t="s">
        <v>3955</v>
      </c>
      <c r="J1690" s="24" t="s">
        <v>4343</v>
      </c>
      <c r="K1690" s="15" t="str">
        <f t="shared" si="107"/>
        <v>INSERT INTO UBIGEO (ID_DEP,ID_PRO,ID_DIS,NOMBRE_DEP,NOMBRE_PRO,NOMBRE_DIS) VALUES ('21','04','06','PUNO','CHUCUITO','POMATA');</v>
      </c>
    </row>
    <row r="1691" spans="1:11" s="15" customFormat="1" ht="18" customHeight="1" x14ac:dyDescent="0.25">
      <c r="A1691" s="12" t="s">
        <v>3956</v>
      </c>
      <c r="B1691" s="13" t="str">
        <f t="shared" si="104"/>
        <v>21</v>
      </c>
      <c r="C1691" s="13" t="str">
        <f t="shared" si="105"/>
        <v>04</v>
      </c>
      <c r="D1691" s="13" t="str">
        <f t="shared" si="106"/>
        <v>07</v>
      </c>
      <c r="E1691" s="14" t="s">
        <v>682</v>
      </c>
      <c r="F1691" s="13" t="s">
        <v>104</v>
      </c>
      <c r="G1691" s="14" t="s">
        <v>3878</v>
      </c>
      <c r="H1691" s="13" t="s">
        <v>4341</v>
      </c>
      <c r="I1691" s="14" t="s">
        <v>3957</v>
      </c>
      <c r="J1691" s="24" t="s">
        <v>4344</v>
      </c>
      <c r="K1691" s="15" t="str">
        <f t="shared" si="107"/>
        <v>INSERT INTO UBIGEO (ID_DEP,ID_PRO,ID_DIS,NOMBRE_DEP,NOMBRE_PRO,NOMBRE_DIS) VALUES ('21','04','07','PUNO','CHUCUITO','ZEPITA');</v>
      </c>
    </row>
    <row r="1692" spans="1:11" s="15" customFormat="1" ht="18" customHeight="1" x14ac:dyDescent="0.25">
      <c r="A1692" s="12" t="s">
        <v>3958</v>
      </c>
      <c r="B1692" s="13" t="str">
        <f t="shared" si="104"/>
        <v>21</v>
      </c>
      <c r="C1692" s="13" t="str">
        <f t="shared" si="105"/>
        <v>05</v>
      </c>
      <c r="D1692" s="13" t="str">
        <f t="shared" si="106"/>
        <v>01</v>
      </c>
      <c r="E1692" s="14" t="s">
        <v>682</v>
      </c>
      <c r="F1692" s="13" t="s">
        <v>104</v>
      </c>
      <c r="G1692" s="14" t="s">
        <v>3959</v>
      </c>
      <c r="H1692" s="13" t="s">
        <v>4342</v>
      </c>
      <c r="I1692" s="14" t="s">
        <v>3960</v>
      </c>
      <c r="J1692" s="24" t="s">
        <v>4338</v>
      </c>
      <c r="K1692" s="15" t="str">
        <f t="shared" si="107"/>
        <v>INSERT INTO UBIGEO (ID_DEP,ID_PRO,ID_DIS,NOMBRE_DEP,NOMBRE_PRO,NOMBRE_DIS) VALUES ('21','05','01','PUNO','EL COLLAO','ILAVE');</v>
      </c>
    </row>
    <row r="1693" spans="1:11" s="15" customFormat="1" ht="18" customHeight="1" x14ac:dyDescent="0.25">
      <c r="A1693" s="12" t="s">
        <v>3961</v>
      </c>
      <c r="B1693" s="13" t="str">
        <f t="shared" si="104"/>
        <v>21</v>
      </c>
      <c r="C1693" s="13" t="str">
        <f t="shared" si="105"/>
        <v>05</v>
      </c>
      <c r="D1693" s="13" t="str">
        <f t="shared" si="106"/>
        <v>02</v>
      </c>
      <c r="E1693" s="14" t="s">
        <v>682</v>
      </c>
      <c r="F1693" s="13" t="s">
        <v>104</v>
      </c>
      <c r="G1693" s="14" t="s">
        <v>3959</v>
      </c>
      <c r="H1693" s="13" t="s">
        <v>4342</v>
      </c>
      <c r="I1693" s="14" t="s">
        <v>3962</v>
      </c>
      <c r="J1693" s="24" t="s">
        <v>4339</v>
      </c>
      <c r="K1693" s="15" t="str">
        <f t="shared" si="107"/>
        <v>INSERT INTO UBIGEO (ID_DEP,ID_PRO,ID_DIS,NOMBRE_DEP,NOMBRE_PRO,NOMBRE_DIS) VALUES ('21','05','02','PUNO','EL COLLAO','CAPAZO');</v>
      </c>
    </row>
    <row r="1694" spans="1:11" s="15" customFormat="1" ht="18" customHeight="1" x14ac:dyDescent="0.25">
      <c r="A1694" s="12" t="s">
        <v>3963</v>
      </c>
      <c r="B1694" s="13" t="str">
        <f t="shared" si="104"/>
        <v>21</v>
      </c>
      <c r="C1694" s="13" t="str">
        <f t="shared" si="105"/>
        <v>05</v>
      </c>
      <c r="D1694" s="13" t="str">
        <f t="shared" si="106"/>
        <v>03</v>
      </c>
      <c r="E1694" s="14" t="s">
        <v>682</v>
      </c>
      <c r="F1694" s="13" t="s">
        <v>104</v>
      </c>
      <c r="G1694" s="14" t="s">
        <v>3959</v>
      </c>
      <c r="H1694" s="13" t="s">
        <v>4342</v>
      </c>
      <c r="I1694" s="14" t="s">
        <v>3964</v>
      </c>
      <c r="J1694" s="24" t="s">
        <v>4340</v>
      </c>
      <c r="K1694" s="15" t="str">
        <f t="shared" si="107"/>
        <v>INSERT INTO UBIGEO (ID_DEP,ID_PRO,ID_DIS,NOMBRE_DEP,NOMBRE_PRO,NOMBRE_DIS) VALUES ('21','05','03','PUNO','EL COLLAO','PILCUYO');</v>
      </c>
    </row>
    <row r="1695" spans="1:11" s="15" customFormat="1" ht="18" customHeight="1" x14ac:dyDescent="0.25">
      <c r="A1695" s="12" t="s">
        <v>3965</v>
      </c>
      <c r="B1695" s="13" t="str">
        <f t="shared" si="104"/>
        <v>21</v>
      </c>
      <c r="C1695" s="13" t="str">
        <f t="shared" si="105"/>
        <v>05</v>
      </c>
      <c r="D1695" s="13" t="str">
        <f t="shared" si="106"/>
        <v>04</v>
      </c>
      <c r="E1695" s="14" t="s">
        <v>682</v>
      </c>
      <c r="F1695" s="13" t="s">
        <v>104</v>
      </c>
      <c r="G1695" s="14" t="s">
        <v>3959</v>
      </c>
      <c r="H1695" s="13" t="s">
        <v>4342</v>
      </c>
      <c r="I1695" s="14" t="s">
        <v>915</v>
      </c>
      <c r="J1695" s="24" t="s">
        <v>4341</v>
      </c>
      <c r="K1695" s="15" t="str">
        <f t="shared" si="107"/>
        <v>INSERT INTO UBIGEO (ID_DEP,ID_PRO,ID_DIS,NOMBRE_DEP,NOMBRE_PRO,NOMBRE_DIS) VALUES ('21','05','04','PUNO','EL COLLAO','SANTA ROSA');</v>
      </c>
    </row>
    <row r="1696" spans="1:11" s="15" customFormat="1" ht="18" customHeight="1" x14ac:dyDescent="0.25">
      <c r="A1696" s="12" t="s">
        <v>3966</v>
      </c>
      <c r="B1696" s="13" t="str">
        <f t="shared" si="104"/>
        <v>21</v>
      </c>
      <c r="C1696" s="13" t="str">
        <f t="shared" si="105"/>
        <v>05</v>
      </c>
      <c r="D1696" s="13" t="str">
        <f t="shared" si="106"/>
        <v>05</v>
      </c>
      <c r="E1696" s="14" t="s">
        <v>682</v>
      </c>
      <c r="F1696" s="13" t="s">
        <v>104</v>
      </c>
      <c r="G1696" s="14" t="s">
        <v>3959</v>
      </c>
      <c r="H1696" s="13" t="s">
        <v>4342</v>
      </c>
      <c r="I1696" s="14" t="s">
        <v>3967</v>
      </c>
      <c r="J1696" s="24" t="s">
        <v>4342</v>
      </c>
      <c r="K1696" s="15" t="str">
        <f t="shared" si="107"/>
        <v>INSERT INTO UBIGEO (ID_DEP,ID_PRO,ID_DIS,NOMBRE_DEP,NOMBRE_PRO,NOMBRE_DIS) VALUES ('21','05','05','PUNO','EL COLLAO','CONDURIRI');</v>
      </c>
    </row>
    <row r="1697" spans="1:11" s="15" customFormat="1" ht="18" customHeight="1" x14ac:dyDescent="0.25">
      <c r="A1697" s="12" t="s">
        <v>3968</v>
      </c>
      <c r="B1697" s="13" t="str">
        <f t="shared" si="104"/>
        <v>21</v>
      </c>
      <c r="C1697" s="13" t="str">
        <f t="shared" si="105"/>
        <v>06</v>
      </c>
      <c r="D1697" s="13" t="str">
        <f t="shared" si="106"/>
        <v>01</v>
      </c>
      <c r="E1697" s="14" t="s">
        <v>682</v>
      </c>
      <c r="F1697" s="13" t="s">
        <v>104</v>
      </c>
      <c r="G1697" s="14" t="s">
        <v>3969</v>
      </c>
      <c r="H1697" s="13" t="s">
        <v>4343</v>
      </c>
      <c r="I1697" s="14" t="s">
        <v>3969</v>
      </c>
      <c r="J1697" s="24" t="s">
        <v>4338</v>
      </c>
      <c r="K1697" s="15" t="str">
        <f t="shared" si="107"/>
        <v>INSERT INTO UBIGEO (ID_DEP,ID_PRO,ID_DIS,NOMBRE_DEP,NOMBRE_PRO,NOMBRE_DIS) VALUES ('21','06','01','PUNO','HUANCANE','HUANCANE');</v>
      </c>
    </row>
    <row r="1698" spans="1:11" s="15" customFormat="1" ht="18" customHeight="1" x14ac:dyDescent="0.25">
      <c r="A1698" s="12" t="s">
        <v>3970</v>
      </c>
      <c r="B1698" s="13" t="str">
        <f t="shared" si="104"/>
        <v>21</v>
      </c>
      <c r="C1698" s="13" t="str">
        <f t="shared" si="105"/>
        <v>06</v>
      </c>
      <c r="D1698" s="13" t="str">
        <f t="shared" si="106"/>
        <v>02</v>
      </c>
      <c r="E1698" s="14" t="s">
        <v>682</v>
      </c>
      <c r="F1698" s="13" t="s">
        <v>104</v>
      </c>
      <c r="G1698" s="14" t="s">
        <v>3969</v>
      </c>
      <c r="H1698" s="13" t="s">
        <v>4343</v>
      </c>
      <c r="I1698" s="14" t="s">
        <v>3971</v>
      </c>
      <c r="J1698" s="24" t="s">
        <v>4339</v>
      </c>
      <c r="K1698" s="15" t="str">
        <f t="shared" si="107"/>
        <v>INSERT INTO UBIGEO (ID_DEP,ID_PRO,ID_DIS,NOMBRE_DEP,NOMBRE_PRO,NOMBRE_DIS) VALUES ('21','06','02','PUNO','HUANCANE','COJATA');</v>
      </c>
    </row>
    <row r="1699" spans="1:11" s="15" customFormat="1" ht="18" customHeight="1" x14ac:dyDescent="0.25">
      <c r="A1699" s="12" t="s">
        <v>3972</v>
      </c>
      <c r="B1699" s="13" t="str">
        <f t="shared" si="104"/>
        <v>21</v>
      </c>
      <c r="C1699" s="13" t="str">
        <f t="shared" si="105"/>
        <v>06</v>
      </c>
      <c r="D1699" s="13" t="str">
        <f t="shared" si="106"/>
        <v>03</v>
      </c>
      <c r="E1699" s="14" t="s">
        <v>682</v>
      </c>
      <c r="F1699" s="13" t="s">
        <v>104</v>
      </c>
      <c r="G1699" s="14" t="s">
        <v>3969</v>
      </c>
      <c r="H1699" s="13" t="s">
        <v>4343</v>
      </c>
      <c r="I1699" s="14" t="s">
        <v>3973</v>
      </c>
      <c r="J1699" s="24" t="s">
        <v>4340</v>
      </c>
      <c r="K1699" s="15" t="str">
        <f t="shared" si="107"/>
        <v>INSERT INTO UBIGEO (ID_DEP,ID_PRO,ID_DIS,NOMBRE_DEP,NOMBRE_PRO,NOMBRE_DIS) VALUES ('21','06','03','PUNO','HUANCANE','HUATASANI');</v>
      </c>
    </row>
    <row r="1700" spans="1:11" s="15" customFormat="1" ht="18" customHeight="1" x14ac:dyDescent="0.25">
      <c r="A1700" s="12" t="s">
        <v>3974</v>
      </c>
      <c r="B1700" s="13" t="str">
        <f t="shared" si="104"/>
        <v>21</v>
      </c>
      <c r="C1700" s="13" t="str">
        <f t="shared" si="105"/>
        <v>06</v>
      </c>
      <c r="D1700" s="13" t="str">
        <f t="shared" si="106"/>
        <v>04</v>
      </c>
      <c r="E1700" s="14" t="s">
        <v>682</v>
      </c>
      <c r="F1700" s="13" t="s">
        <v>104</v>
      </c>
      <c r="G1700" s="14" t="s">
        <v>3969</v>
      </c>
      <c r="H1700" s="13" t="s">
        <v>4343</v>
      </c>
      <c r="I1700" s="14" t="s">
        <v>3975</v>
      </c>
      <c r="J1700" s="24" t="s">
        <v>4341</v>
      </c>
      <c r="K1700" s="15" t="str">
        <f t="shared" si="107"/>
        <v>INSERT INTO UBIGEO (ID_DEP,ID_PRO,ID_DIS,NOMBRE_DEP,NOMBRE_PRO,NOMBRE_DIS) VALUES ('21','06','04','PUNO','HUANCANE','INCHUPALLA');</v>
      </c>
    </row>
    <row r="1701" spans="1:11" s="15" customFormat="1" ht="18" customHeight="1" x14ac:dyDescent="0.25">
      <c r="A1701" s="12" t="s">
        <v>3976</v>
      </c>
      <c r="B1701" s="13" t="str">
        <f t="shared" si="104"/>
        <v>21</v>
      </c>
      <c r="C1701" s="13" t="str">
        <f t="shared" si="105"/>
        <v>06</v>
      </c>
      <c r="D1701" s="13" t="str">
        <f t="shared" si="106"/>
        <v>05</v>
      </c>
      <c r="E1701" s="14" t="s">
        <v>682</v>
      </c>
      <c r="F1701" s="13" t="s">
        <v>104</v>
      </c>
      <c r="G1701" s="14" t="s">
        <v>3969</v>
      </c>
      <c r="H1701" s="13" t="s">
        <v>4343</v>
      </c>
      <c r="I1701" s="14" t="s">
        <v>3977</v>
      </c>
      <c r="J1701" s="24" t="s">
        <v>4342</v>
      </c>
      <c r="K1701" s="15" t="str">
        <f t="shared" si="107"/>
        <v>INSERT INTO UBIGEO (ID_DEP,ID_PRO,ID_DIS,NOMBRE_DEP,NOMBRE_PRO,NOMBRE_DIS) VALUES ('21','06','05','PUNO','HUANCANE','PUSI');</v>
      </c>
    </row>
    <row r="1702" spans="1:11" s="15" customFormat="1" ht="18" customHeight="1" x14ac:dyDescent="0.25">
      <c r="A1702" s="12" t="s">
        <v>3978</v>
      </c>
      <c r="B1702" s="13" t="str">
        <f t="shared" si="104"/>
        <v>21</v>
      </c>
      <c r="C1702" s="13" t="str">
        <f t="shared" si="105"/>
        <v>06</v>
      </c>
      <c r="D1702" s="13" t="str">
        <f t="shared" si="106"/>
        <v>06</v>
      </c>
      <c r="E1702" s="14" t="s">
        <v>682</v>
      </c>
      <c r="F1702" s="13" t="s">
        <v>104</v>
      </c>
      <c r="G1702" s="14" t="s">
        <v>3969</v>
      </c>
      <c r="H1702" s="13" t="s">
        <v>4343</v>
      </c>
      <c r="I1702" s="14" t="s">
        <v>3979</v>
      </c>
      <c r="J1702" s="24" t="s">
        <v>4343</v>
      </c>
      <c r="K1702" s="15" t="str">
        <f t="shared" si="107"/>
        <v>INSERT INTO UBIGEO (ID_DEP,ID_PRO,ID_DIS,NOMBRE_DEP,NOMBRE_PRO,NOMBRE_DIS) VALUES ('21','06','06','PUNO','HUANCANE','ROSASPATA');</v>
      </c>
    </row>
    <row r="1703" spans="1:11" s="15" customFormat="1" ht="18" customHeight="1" x14ac:dyDescent="0.25">
      <c r="A1703" s="12" t="s">
        <v>3980</v>
      </c>
      <c r="B1703" s="13" t="str">
        <f t="shared" si="104"/>
        <v>21</v>
      </c>
      <c r="C1703" s="13" t="str">
        <f t="shared" si="105"/>
        <v>06</v>
      </c>
      <c r="D1703" s="13" t="str">
        <f t="shared" si="106"/>
        <v>07</v>
      </c>
      <c r="E1703" s="14" t="s">
        <v>682</v>
      </c>
      <c r="F1703" s="13" t="s">
        <v>104</v>
      </c>
      <c r="G1703" s="14" t="s">
        <v>3969</v>
      </c>
      <c r="H1703" s="13" t="s">
        <v>4343</v>
      </c>
      <c r="I1703" s="14" t="s">
        <v>3981</v>
      </c>
      <c r="J1703" s="24" t="s">
        <v>4344</v>
      </c>
      <c r="K1703" s="15" t="str">
        <f t="shared" si="107"/>
        <v>INSERT INTO UBIGEO (ID_DEP,ID_PRO,ID_DIS,NOMBRE_DEP,NOMBRE_PRO,NOMBRE_DIS) VALUES ('21','06','07','PUNO','HUANCANE','TARACO');</v>
      </c>
    </row>
    <row r="1704" spans="1:11" s="15" customFormat="1" ht="18" customHeight="1" x14ac:dyDescent="0.25">
      <c r="A1704" s="12" t="s">
        <v>3982</v>
      </c>
      <c r="B1704" s="13" t="str">
        <f t="shared" si="104"/>
        <v>21</v>
      </c>
      <c r="C1704" s="13" t="str">
        <f t="shared" si="105"/>
        <v>06</v>
      </c>
      <c r="D1704" s="13" t="str">
        <f t="shared" si="106"/>
        <v>08</v>
      </c>
      <c r="E1704" s="14" t="s">
        <v>682</v>
      </c>
      <c r="F1704" s="13" t="s">
        <v>104</v>
      </c>
      <c r="G1704" s="14" t="s">
        <v>3969</v>
      </c>
      <c r="H1704" s="13" t="s">
        <v>4343</v>
      </c>
      <c r="I1704" s="14" t="s">
        <v>3983</v>
      </c>
      <c r="J1704" s="24" t="s">
        <v>4345</v>
      </c>
      <c r="K1704" s="15" t="str">
        <f t="shared" si="107"/>
        <v>INSERT INTO UBIGEO (ID_DEP,ID_PRO,ID_DIS,NOMBRE_DEP,NOMBRE_PRO,NOMBRE_DIS) VALUES ('21','06','08','PUNO','HUANCANE','VILQUE CHICO');</v>
      </c>
    </row>
    <row r="1705" spans="1:11" s="15" customFormat="1" ht="18" customHeight="1" x14ac:dyDescent="0.25">
      <c r="A1705" s="12" t="s">
        <v>3984</v>
      </c>
      <c r="B1705" s="13" t="str">
        <f t="shared" si="104"/>
        <v>21</v>
      </c>
      <c r="C1705" s="13" t="str">
        <f t="shared" si="105"/>
        <v>07</v>
      </c>
      <c r="D1705" s="13" t="str">
        <f t="shared" si="106"/>
        <v>01</v>
      </c>
      <c r="E1705" s="14" t="s">
        <v>682</v>
      </c>
      <c r="F1705" s="13" t="s">
        <v>104</v>
      </c>
      <c r="G1705" s="14" t="s">
        <v>1803</v>
      </c>
      <c r="H1705" s="13" t="s">
        <v>4344</v>
      </c>
      <c r="I1705" s="14" t="s">
        <v>1803</v>
      </c>
      <c r="J1705" s="24" t="s">
        <v>4338</v>
      </c>
      <c r="K1705" s="15" t="str">
        <f t="shared" si="107"/>
        <v>INSERT INTO UBIGEO (ID_DEP,ID_PRO,ID_DIS,NOMBRE_DEP,NOMBRE_PRO,NOMBRE_DIS) VALUES ('21','07','01','PUNO','LAMPA','LAMPA');</v>
      </c>
    </row>
    <row r="1706" spans="1:11" s="15" customFormat="1" ht="18" customHeight="1" x14ac:dyDescent="0.25">
      <c r="A1706" s="12" t="s">
        <v>3985</v>
      </c>
      <c r="B1706" s="13" t="str">
        <f t="shared" si="104"/>
        <v>21</v>
      </c>
      <c r="C1706" s="13" t="str">
        <f t="shared" si="105"/>
        <v>07</v>
      </c>
      <c r="D1706" s="13" t="str">
        <f t="shared" si="106"/>
        <v>02</v>
      </c>
      <c r="E1706" s="14" t="s">
        <v>682</v>
      </c>
      <c r="F1706" s="13" t="s">
        <v>104</v>
      </c>
      <c r="G1706" s="14" t="s">
        <v>1803</v>
      </c>
      <c r="H1706" s="13" t="s">
        <v>4344</v>
      </c>
      <c r="I1706" s="14" t="s">
        <v>3986</v>
      </c>
      <c r="J1706" s="24" t="s">
        <v>4339</v>
      </c>
      <c r="K1706" s="15" t="str">
        <f t="shared" si="107"/>
        <v>INSERT INTO UBIGEO (ID_DEP,ID_PRO,ID_DIS,NOMBRE_DEP,NOMBRE_PRO,NOMBRE_DIS) VALUES ('21','07','02','PUNO','LAMPA','CABANILLA');</v>
      </c>
    </row>
    <row r="1707" spans="1:11" s="15" customFormat="1" ht="18" customHeight="1" x14ac:dyDescent="0.25">
      <c r="A1707" s="12" t="s">
        <v>3987</v>
      </c>
      <c r="B1707" s="13" t="str">
        <f t="shared" si="104"/>
        <v>21</v>
      </c>
      <c r="C1707" s="13" t="str">
        <f t="shared" si="105"/>
        <v>07</v>
      </c>
      <c r="D1707" s="13" t="str">
        <f t="shared" si="106"/>
        <v>03</v>
      </c>
      <c r="E1707" s="14" t="s">
        <v>682</v>
      </c>
      <c r="F1707" s="13" t="s">
        <v>104</v>
      </c>
      <c r="G1707" s="14" t="s">
        <v>1803</v>
      </c>
      <c r="H1707" s="13" t="s">
        <v>4344</v>
      </c>
      <c r="I1707" s="14" t="s">
        <v>3988</v>
      </c>
      <c r="J1707" s="24" t="s">
        <v>4340</v>
      </c>
      <c r="K1707" s="15" t="str">
        <f t="shared" si="107"/>
        <v>INSERT INTO UBIGEO (ID_DEP,ID_PRO,ID_DIS,NOMBRE_DEP,NOMBRE_PRO,NOMBRE_DIS) VALUES ('21','07','03','PUNO','LAMPA','CALAPUJA');</v>
      </c>
    </row>
    <row r="1708" spans="1:11" s="15" customFormat="1" ht="18" customHeight="1" x14ac:dyDescent="0.25">
      <c r="A1708" s="12" t="s">
        <v>3989</v>
      </c>
      <c r="B1708" s="13" t="str">
        <f t="shared" si="104"/>
        <v>21</v>
      </c>
      <c r="C1708" s="13" t="str">
        <f t="shared" si="105"/>
        <v>07</v>
      </c>
      <c r="D1708" s="13" t="str">
        <f t="shared" si="106"/>
        <v>04</v>
      </c>
      <c r="E1708" s="14" t="s">
        <v>682</v>
      </c>
      <c r="F1708" s="13" t="s">
        <v>104</v>
      </c>
      <c r="G1708" s="14" t="s">
        <v>1803</v>
      </c>
      <c r="H1708" s="13" t="s">
        <v>4344</v>
      </c>
      <c r="I1708" s="14" t="s">
        <v>3990</v>
      </c>
      <c r="J1708" s="24" t="s">
        <v>4341</v>
      </c>
      <c r="K1708" s="15" t="str">
        <f t="shared" si="107"/>
        <v>INSERT INTO UBIGEO (ID_DEP,ID_PRO,ID_DIS,NOMBRE_DEP,NOMBRE_PRO,NOMBRE_DIS) VALUES ('21','07','04','PUNO','LAMPA','NICASIO');</v>
      </c>
    </row>
    <row r="1709" spans="1:11" s="15" customFormat="1" ht="18" customHeight="1" x14ac:dyDescent="0.25">
      <c r="A1709" s="12" t="s">
        <v>3991</v>
      </c>
      <c r="B1709" s="13" t="str">
        <f t="shared" si="104"/>
        <v>21</v>
      </c>
      <c r="C1709" s="13" t="str">
        <f t="shared" si="105"/>
        <v>07</v>
      </c>
      <c r="D1709" s="13" t="str">
        <f t="shared" si="106"/>
        <v>05</v>
      </c>
      <c r="E1709" s="14" t="s">
        <v>682</v>
      </c>
      <c r="F1709" s="13" t="s">
        <v>104</v>
      </c>
      <c r="G1709" s="14" t="s">
        <v>1803</v>
      </c>
      <c r="H1709" s="13" t="s">
        <v>4344</v>
      </c>
      <c r="I1709" s="14" t="s">
        <v>3992</v>
      </c>
      <c r="J1709" s="24" t="s">
        <v>4342</v>
      </c>
      <c r="K1709" s="15" t="str">
        <f t="shared" si="107"/>
        <v>INSERT INTO UBIGEO (ID_DEP,ID_PRO,ID_DIS,NOMBRE_DEP,NOMBRE_PRO,NOMBRE_DIS) VALUES ('21','07','05','PUNO','LAMPA','OCUVIRI');</v>
      </c>
    </row>
    <row r="1710" spans="1:11" s="15" customFormat="1" ht="18" customHeight="1" x14ac:dyDescent="0.25">
      <c r="A1710" s="12" t="s">
        <v>3993</v>
      </c>
      <c r="B1710" s="13" t="str">
        <f t="shared" si="104"/>
        <v>21</v>
      </c>
      <c r="C1710" s="13" t="str">
        <f t="shared" si="105"/>
        <v>07</v>
      </c>
      <c r="D1710" s="13" t="str">
        <f t="shared" si="106"/>
        <v>06</v>
      </c>
      <c r="E1710" s="14" t="s">
        <v>682</v>
      </c>
      <c r="F1710" s="13" t="s">
        <v>104</v>
      </c>
      <c r="G1710" s="14" t="s">
        <v>1803</v>
      </c>
      <c r="H1710" s="13" t="s">
        <v>4344</v>
      </c>
      <c r="I1710" s="14" t="s">
        <v>2371</v>
      </c>
      <c r="J1710" s="24" t="s">
        <v>4343</v>
      </c>
      <c r="K1710" s="15" t="str">
        <f t="shared" si="107"/>
        <v>INSERT INTO UBIGEO (ID_DEP,ID_PRO,ID_DIS,NOMBRE_DEP,NOMBRE_PRO,NOMBRE_DIS) VALUES ('21','07','06','PUNO','LAMPA','PALCA');</v>
      </c>
    </row>
    <row r="1711" spans="1:11" s="15" customFormat="1" ht="18" customHeight="1" x14ac:dyDescent="0.25">
      <c r="A1711" s="12" t="s">
        <v>3994</v>
      </c>
      <c r="B1711" s="13" t="str">
        <f t="shared" si="104"/>
        <v>21</v>
      </c>
      <c r="C1711" s="13" t="str">
        <f t="shared" si="105"/>
        <v>07</v>
      </c>
      <c r="D1711" s="13" t="str">
        <f t="shared" si="106"/>
        <v>07</v>
      </c>
      <c r="E1711" s="14" t="s">
        <v>682</v>
      </c>
      <c r="F1711" s="13" t="s">
        <v>104</v>
      </c>
      <c r="G1711" s="14" t="s">
        <v>1803</v>
      </c>
      <c r="H1711" s="13" t="s">
        <v>4344</v>
      </c>
      <c r="I1711" s="14" t="s">
        <v>3995</v>
      </c>
      <c r="J1711" s="24" t="s">
        <v>4344</v>
      </c>
      <c r="K1711" s="15" t="str">
        <f t="shared" si="107"/>
        <v>INSERT INTO UBIGEO (ID_DEP,ID_PRO,ID_DIS,NOMBRE_DEP,NOMBRE_PRO,NOMBRE_DIS) VALUES ('21','07','07','PUNO','LAMPA','PARATIA');</v>
      </c>
    </row>
    <row r="1712" spans="1:11" s="15" customFormat="1" ht="18" customHeight="1" x14ac:dyDescent="0.25">
      <c r="A1712" s="12" t="s">
        <v>3996</v>
      </c>
      <c r="B1712" s="13" t="str">
        <f t="shared" si="104"/>
        <v>21</v>
      </c>
      <c r="C1712" s="13" t="str">
        <f t="shared" si="105"/>
        <v>07</v>
      </c>
      <c r="D1712" s="13" t="str">
        <f t="shared" si="106"/>
        <v>08</v>
      </c>
      <c r="E1712" s="14" t="s">
        <v>682</v>
      </c>
      <c r="F1712" s="13" t="s">
        <v>104</v>
      </c>
      <c r="G1712" s="14" t="s">
        <v>1803</v>
      </c>
      <c r="H1712" s="13" t="s">
        <v>4344</v>
      </c>
      <c r="I1712" s="14" t="s">
        <v>2029</v>
      </c>
      <c r="J1712" s="24" t="s">
        <v>4345</v>
      </c>
      <c r="K1712" s="15" t="str">
        <f t="shared" si="107"/>
        <v>INSERT INTO UBIGEO (ID_DEP,ID_PRO,ID_DIS,NOMBRE_DEP,NOMBRE_PRO,NOMBRE_DIS) VALUES ('21','07','08','PUNO','LAMPA','PUCARA');</v>
      </c>
    </row>
    <row r="1713" spans="1:11" s="15" customFormat="1" ht="18" customHeight="1" x14ac:dyDescent="0.25">
      <c r="A1713" s="12" t="s">
        <v>3997</v>
      </c>
      <c r="B1713" s="13" t="str">
        <f t="shared" si="104"/>
        <v>21</v>
      </c>
      <c r="C1713" s="13" t="str">
        <f t="shared" si="105"/>
        <v>07</v>
      </c>
      <c r="D1713" s="13" t="str">
        <f t="shared" si="106"/>
        <v>09</v>
      </c>
      <c r="E1713" s="14" t="s">
        <v>682</v>
      </c>
      <c r="F1713" s="13" t="s">
        <v>104</v>
      </c>
      <c r="G1713" s="14" t="s">
        <v>1803</v>
      </c>
      <c r="H1713" s="13" t="s">
        <v>4344</v>
      </c>
      <c r="I1713" s="14" t="s">
        <v>1777</v>
      </c>
      <c r="J1713" s="24" t="s">
        <v>4346</v>
      </c>
      <c r="K1713" s="15" t="str">
        <f t="shared" si="107"/>
        <v>INSERT INTO UBIGEO (ID_DEP,ID_PRO,ID_DIS,NOMBRE_DEP,NOMBRE_PRO,NOMBRE_DIS) VALUES ('21','07','09','PUNO','LAMPA','SANTA LUCIA');</v>
      </c>
    </row>
    <row r="1714" spans="1:11" s="15" customFormat="1" ht="18" customHeight="1" x14ac:dyDescent="0.25">
      <c r="A1714" s="12" t="s">
        <v>3998</v>
      </c>
      <c r="B1714" s="13" t="str">
        <f t="shared" si="104"/>
        <v>21</v>
      </c>
      <c r="C1714" s="13" t="str">
        <f t="shared" si="105"/>
        <v>07</v>
      </c>
      <c r="D1714" s="13" t="str">
        <f t="shared" si="106"/>
        <v>10</v>
      </c>
      <c r="E1714" s="14" t="s">
        <v>682</v>
      </c>
      <c r="F1714" s="13" t="s">
        <v>104</v>
      </c>
      <c r="G1714" s="14" t="s">
        <v>1803</v>
      </c>
      <c r="H1714" s="13" t="s">
        <v>4344</v>
      </c>
      <c r="I1714" s="14" t="s">
        <v>3999</v>
      </c>
      <c r="J1714" s="24" t="s">
        <v>56</v>
      </c>
      <c r="K1714" s="15" t="str">
        <f t="shared" si="107"/>
        <v>INSERT INTO UBIGEO (ID_DEP,ID_PRO,ID_DIS,NOMBRE_DEP,NOMBRE_PRO,NOMBRE_DIS) VALUES ('21','07','10','PUNO','LAMPA','VILAVILA');</v>
      </c>
    </row>
    <row r="1715" spans="1:11" s="15" customFormat="1" ht="18" customHeight="1" x14ac:dyDescent="0.25">
      <c r="A1715" s="12" t="s">
        <v>4000</v>
      </c>
      <c r="B1715" s="13" t="str">
        <f t="shared" si="104"/>
        <v>21</v>
      </c>
      <c r="C1715" s="13" t="str">
        <f t="shared" si="105"/>
        <v>08</v>
      </c>
      <c r="D1715" s="13" t="str">
        <f t="shared" si="106"/>
        <v>01</v>
      </c>
      <c r="E1715" s="14" t="s">
        <v>682</v>
      </c>
      <c r="F1715" s="13" t="s">
        <v>104</v>
      </c>
      <c r="G1715" s="14" t="s">
        <v>4001</v>
      </c>
      <c r="H1715" s="13" t="s">
        <v>4345</v>
      </c>
      <c r="I1715" s="14" t="s">
        <v>3475</v>
      </c>
      <c r="J1715" s="24" t="s">
        <v>4338</v>
      </c>
      <c r="K1715" s="15" t="str">
        <f t="shared" si="107"/>
        <v>INSERT INTO UBIGEO (ID_DEP,ID_PRO,ID_DIS,NOMBRE_DEP,NOMBRE_PRO,NOMBRE_DIS) VALUES ('21','08','01','PUNO','MELGAR','AYAVIRI');</v>
      </c>
    </row>
    <row r="1716" spans="1:11" s="15" customFormat="1" ht="18" customHeight="1" x14ac:dyDescent="0.25">
      <c r="A1716" s="12" t="s">
        <v>4002</v>
      </c>
      <c r="B1716" s="13" t="str">
        <f t="shared" si="104"/>
        <v>21</v>
      </c>
      <c r="C1716" s="13" t="str">
        <f t="shared" si="105"/>
        <v>08</v>
      </c>
      <c r="D1716" s="13" t="str">
        <f t="shared" si="106"/>
        <v>02</v>
      </c>
      <c r="E1716" s="14" t="s">
        <v>682</v>
      </c>
      <c r="F1716" s="13" t="s">
        <v>104</v>
      </c>
      <c r="G1716" s="14" t="s">
        <v>4001</v>
      </c>
      <c r="H1716" s="13" t="s">
        <v>4345</v>
      </c>
      <c r="I1716" s="14" t="s">
        <v>4003</v>
      </c>
      <c r="J1716" s="24" t="s">
        <v>4339</v>
      </c>
      <c r="K1716" s="15" t="str">
        <f t="shared" si="107"/>
        <v>INSERT INTO UBIGEO (ID_DEP,ID_PRO,ID_DIS,NOMBRE_DEP,NOMBRE_PRO,NOMBRE_DIS) VALUES ('21','08','02','PUNO','MELGAR','ANTAUTA');</v>
      </c>
    </row>
    <row r="1717" spans="1:11" s="15" customFormat="1" ht="18" customHeight="1" x14ac:dyDescent="0.25">
      <c r="A1717" s="12" t="s">
        <v>4004</v>
      </c>
      <c r="B1717" s="13" t="str">
        <f t="shared" si="104"/>
        <v>21</v>
      </c>
      <c r="C1717" s="13" t="str">
        <f t="shared" si="105"/>
        <v>08</v>
      </c>
      <c r="D1717" s="13" t="str">
        <f t="shared" si="106"/>
        <v>03</v>
      </c>
      <c r="E1717" s="14" t="s">
        <v>682</v>
      </c>
      <c r="F1717" s="13" t="s">
        <v>104</v>
      </c>
      <c r="G1717" s="14" t="s">
        <v>4001</v>
      </c>
      <c r="H1717" s="13" t="s">
        <v>4345</v>
      </c>
      <c r="I1717" s="14" t="s">
        <v>4005</v>
      </c>
      <c r="J1717" s="24" t="s">
        <v>4340</v>
      </c>
      <c r="K1717" s="15" t="str">
        <f t="shared" si="107"/>
        <v>INSERT INTO UBIGEO (ID_DEP,ID_PRO,ID_DIS,NOMBRE_DEP,NOMBRE_PRO,NOMBRE_DIS) VALUES ('21','08','03','PUNO','MELGAR','CUPI');</v>
      </c>
    </row>
    <row r="1718" spans="1:11" s="15" customFormat="1" ht="18" customHeight="1" x14ac:dyDescent="0.25">
      <c r="A1718" s="12" t="s">
        <v>4006</v>
      </c>
      <c r="B1718" s="13" t="str">
        <f t="shared" si="104"/>
        <v>21</v>
      </c>
      <c r="C1718" s="13" t="str">
        <f t="shared" si="105"/>
        <v>08</v>
      </c>
      <c r="D1718" s="13" t="str">
        <f t="shared" si="106"/>
        <v>04</v>
      </c>
      <c r="E1718" s="14" t="s">
        <v>682</v>
      </c>
      <c r="F1718" s="13" t="s">
        <v>104</v>
      </c>
      <c r="G1718" s="14" t="s">
        <v>4001</v>
      </c>
      <c r="H1718" s="13" t="s">
        <v>4345</v>
      </c>
      <c r="I1718" s="14" t="s">
        <v>4007</v>
      </c>
      <c r="J1718" s="24" t="s">
        <v>4341</v>
      </c>
      <c r="K1718" s="15" t="str">
        <f t="shared" si="107"/>
        <v>INSERT INTO UBIGEO (ID_DEP,ID_PRO,ID_DIS,NOMBRE_DEP,NOMBRE_PRO,NOMBRE_DIS) VALUES ('21','08','04','PUNO','MELGAR','LLALLI');</v>
      </c>
    </row>
    <row r="1719" spans="1:11" s="15" customFormat="1" ht="18" customHeight="1" x14ac:dyDescent="0.25">
      <c r="A1719" s="12" t="s">
        <v>4008</v>
      </c>
      <c r="B1719" s="13" t="str">
        <f t="shared" si="104"/>
        <v>21</v>
      </c>
      <c r="C1719" s="13" t="str">
        <f t="shared" si="105"/>
        <v>08</v>
      </c>
      <c r="D1719" s="13" t="str">
        <f t="shared" si="106"/>
        <v>05</v>
      </c>
      <c r="E1719" s="14" t="s">
        <v>682</v>
      </c>
      <c r="F1719" s="13" t="s">
        <v>104</v>
      </c>
      <c r="G1719" s="14" t="s">
        <v>4001</v>
      </c>
      <c r="H1719" s="13" t="s">
        <v>4345</v>
      </c>
      <c r="I1719" s="14" t="s">
        <v>4009</v>
      </c>
      <c r="J1719" s="24" t="s">
        <v>4342</v>
      </c>
      <c r="K1719" s="15" t="str">
        <f t="shared" si="107"/>
        <v>INSERT INTO UBIGEO (ID_DEP,ID_PRO,ID_DIS,NOMBRE_DEP,NOMBRE_PRO,NOMBRE_DIS) VALUES ('21','08','05','PUNO','MELGAR','MACARI');</v>
      </c>
    </row>
    <row r="1720" spans="1:11" s="15" customFormat="1" ht="18" customHeight="1" x14ac:dyDescent="0.25">
      <c r="A1720" s="12" t="s">
        <v>4010</v>
      </c>
      <c r="B1720" s="13" t="str">
        <f t="shared" si="104"/>
        <v>21</v>
      </c>
      <c r="C1720" s="13" t="str">
        <f t="shared" si="105"/>
        <v>08</v>
      </c>
      <c r="D1720" s="13" t="str">
        <f t="shared" si="106"/>
        <v>06</v>
      </c>
      <c r="E1720" s="14" t="s">
        <v>682</v>
      </c>
      <c r="F1720" s="13" t="s">
        <v>104</v>
      </c>
      <c r="G1720" s="14" t="s">
        <v>4001</v>
      </c>
      <c r="H1720" s="13" t="s">
        <v>4345</v>
      </c>
      <c r="I1720" s="14" t="s">
        <v>4011</v>
      </c>
      <c r="J1720" s="24" t="s">
        <v>4343</v>
      </c>
      <c r="K1720" s="15" t="str">
        <f t="shared" si="107"/>
        <v>INSERT INTO UBIGEO (ID_DEP,ID_PRO,ID_DIS,NOMBRE_DEP,NOMBRE_PRO,NOMBRE_DIS) VALUES ('21','08','06','PUNO','MELGAR','NUÑOA');</v>
      </c>
    </row>
    <row r="1721" spans="1:11" s="15" customFormat="1" ht="18" customHeight="1" x14ac:dyDescent="0.25">
      <c r="A1721" s="12" t="s">
        <v>4012</v>
      </c>
      <c r="B1721" s="13" t="str">
        <f t="shared" si="104"/>
        <v>21</v>
      </c>
      <c r="C1721" s="13" t="str">
        <f t="shared" si="105"/>
        <v>08</v>
      </c>
      <c r="D1721" s="13" t="str">
        <f t="shared" si="106"/>
        <v>07</v>
      </c>
      <c r="E1721" s="14" t="s">
        <v>682</v>
      </c>
      <c r="F1721" s="13" t="s">
        <v>104</v>
      </c>
      <c r="G1721" s="14" t="s">
        <v>4001</v>
      </c>
      <c r="H1721" s="13" t="s">
        <v>4345</v>
      </c>
      <c r="I1721" s="14" t="s">
        <v>4013</v>
      </c>
      <c r="J1721" s="24" t="s">
        <v>4344</v>
      </c>
      <c r="K1721" s="15" t="str">
        <f t="shared" si="107"/>
        <v>INSERT INTO UBIGEO (ID_DEP,ID_PRO,ID_DIS,NOMBRE_DEP,NOMBRE_PRO,NOMBRE_DIS) VALUES ('21','08','07','PUNO','MELGAR','ORURILLO');</v>
      </c>
    </row>
    <row r="1722" spans="1:11" s="15" customFormat="1" ht="18" customHeight="1" x14ac:dyDescent="0.25">
      <c r="A1722" s="12" t="s">
        <v>4014</v>
      </c>
      <c r="B1722" s="13" t="str">
        <f t="shared" si="104"/>
        <v>21</v>
      </c>
      <c r="C1722" s="13" t="str">
        <f t="shared" si="105"/>
        <v>08</v>
      </c>
      <c r="D1722" s="13" t="str">
        <f t="shared" si="106"/>
        <v>08</v>
      </c>
      <c r="E1722" s="14" t="s">
        <v>682</v>
      </c>
      <c r="F1722" s="13" t="s">
        <v>104</v>
      </c>
      <c r="G1722" s="14" t="s">
        <v>4001</v>
      </c>
      <c r="H1722" s="13" t="s">
        <v>4345</v>
      </c>
      <c r="I1722" s="14" t="s">
        <v>915</v>
      </c>
      <c r="J1722" s="24" t="s">
        <v>4345</v>
      </c>
      <c r="K1722" s="15" t="str">
        <f t="shared" si="107"/>
        <v>INSERT INTO UBIGEO (ID_DEP,ID_PRO,ID_DIS,NOMBRE_DEP,NOMBRE_PRO,NOMBRE_DIS) VALUES ('21','08','08','PUNO','MELGAR','SANTA ROSA');</v>
      </c>
    </row>
    <row r="1723" spans="1:11" s="15" customFormat="1" ht="18" customHeight="1" x14ac:dyDescent="0.25">
      <c r="A1723" s="12" t="s">
        <v>4015</v>
      </c>
      <c r="B1723" s="13" t="str">
        <f t="shared" si="104"/>
        <v>21</v>
      </c>
      <c r="C1723" s="13" t="str">
        <f t="shared" si="105"/>
        <v>08</v>
      </c>
      <c r="D1723" s="13" t="str">
        <f t="shared" si="106"/>
        <v>09</v>
      </c>
      <c r="E1723" s="14" t="s">
        <v>682</v>
      </c>
      <c r="F1723" s="13" t="s">
        <v>104</v>
      </c>
      <c r="G1723" s="14" t="s">
        <v>4001</v>
      </c>
      <c r="H1723" s="13" t="s">
        <v>4345</v>
      </c>
      <c r="I1723" s="14" t="s">
        <v>4016</v>
      </c>
      <c r="J1723" s="24" t="s">
        <v>4346</v>
      </c>
      <c r="K1723" s="15" t="str">
        <f t="shared" si="107"/>
        <v>INSERT INTO UBIGEO (ID_DEP,ID_PRO,ID_DIS,NOMBRE_DEP,NOMBRE_PRO,NOMBRE_DIS) VALUES ('21','08','09','PUNO','MELGAR','UMACHIRI');</v>
      </c>
    </row>
    <row r="1724" spans="1:11" s="15" customFormat="1" ht="18" customHeight="1" x14ac:dyDescent="0.25">
      <c r="A1724" s="12" t="s">
        <v>4017</v>
      </c>
      <c r="B1724" s="13" t="str">
        <f t="shared" si="104"/>
        <v>21</v>
      </c>
      <c r="C1724" s="13" t="str">
        <f t="shared" si="105"/>
        <v>09</v>
      </c>
      <c r="D1724" s="13" t="str">
        <f t="shared" si="106"/>
        <v>01</v>
      </c>
      <c r="E1724" s="14" t="s">
        <v>682</v>
      </c>
      <c r="F1724" s="13" t="s">
        <v>104</v>
      </c>
      <c r="G1724" s="14" t="s">
        <v>4018</v>
      </c>
      <c r="H1724" s="13" t="s">
        <v>4346</v>
      </c>
      <c r="I1724" s="14" t="s">
        <v>4018</v>
      </c>
      <c r="J1724" s="24" t="s">
        <v>4338</v>
      </c>
      <c r="K1724" s="15" t="str">
        <f t="shared" si="107"/>
        <v>INSERT INTO UBIGEO (ID_DEP,ID_PRO,ID_DIS,NOMBRE_DEP,NOMBRE_PRO,NOMBRE_DIS) VALUES ('21','09','01','PUNO','MOHO','MOHO');</v>
      </c>
    </row>
    <row r="1725" spans="1:11" s="15" customFormat="1" ht="18" customHeight="1" x14ac:dyDescent="0.25">
      <c r="A1725" s="12" t="s">
        <v>4019</v>
      </c>
      <c r="B1725" s="13" t="str">
        <f t="shared" si="104"/>
        <v>21</v>
      </c>
      <c r="C1725" s="13" t="str">
        <f t="shared" si="105"/>
        <v>09</v>
      </c>
      <c r="D1725" s="13" t="str">
        <f t="shared" si="106"/>
        <v>02</v>
      </c>
      <c r="E1725" s="14" t="s">
        <v>682</v>
      </c>
      <c r="F1725" s="13" t="s">
        <v>104</v>
      </c>
      <c r="G1725" s="14" t="s">
        <v>4018</v>
      </c>
      <c r="H1725" s="13" t="s">
        <v>4346</v>
      </c>
      <c r="I1725" s="14" t="s">
        <v>4020</v>
      </c>
      <c r="J1725" s="24" t="s">
        <v>4339</v>
      </c>
      <c r="K1725" s="15" t="str">
        <f t="shared" si="107"/>
        <v>INSERT INTO UBIGEO (ID_DEP,ID_PRO,ID_DIS,NOMBRE_DEP,NOMBRE_PRO,NOMBRE_DIS) VALUES ('21','09','02','PUNO','MOHO','CONIMA');</v>
      </c>
    </row>
    <row r="1726" spans="1:11" s="15" customFormat="1" ht="18" customHeight="1" x14ac:dyDescent="0.25">
      <c r="A1726" s="12" t="s">
        <v>4021</v>
      </c>
      <c r="B1726" s="13" t="str">
        <f t="shared" si="104"/>
        <v>21</v>
      </c>
      <c r="C1726" s="13" t="str">
        <f t="shared" si="105"/>
        <v>09</v>
      </c>
      <c r="D1726" s="13" t="str">
        <f t="shared" si="106"/>
        <v>03</v>
      </c>
      <c r="E1726" s="14" t="s">
        <v>682</v>
      </c>
      <c r="F1726" s="13" t="s">
        <v>104</v>
      </c>
      <c r="G1726" s="14" t="s">
        <v>4018</v>
      </c>
      <c r="H1726" s="13" t="s">
        <v>4346</v>
      </c>
      <c r="I1726" s="14" t="s">
        <v>4022</v>
      </c>
      <c r="J1726" s="24" t="s">
        <v>4340</v>
      </c>
      <c r="K1726" s="15" t="str">
        <f t="shared" si="107"/>
        <v>INSERT INTO UBIGEO (ID_DEP,ID_PRO,ID_DIS,NOMBRE_DEP,NOMBRE_PRO,NOMBRE_DIS) VALUES ('21','09','03','PUNO','MOHO','HUAYRAPATA');</v>
      </c>
    </row>
    <row r="1727" spans="1:11" s="15" customFormat="1" ht="18" customHeight="1" x14ac:dyDescent="0.25">
      <c r="A1727" s="12" t="s">
        <v>4023</v>
      </c>
      <c r="B1727" s="13" t="str">
        <f t="shared" si="104"/>
        <v>21</v>
      </c>
      <c r="C1727" s="13" t="str">
        <f t="shared" si="105"/>
        <v>09</v>
      </c>
      <c r="D1727" s="13" t="str">
        <f t="shared" si="106"/>
        <v>04</v>
      </c>
      <c r="E1727" s="14" t="s">
        <v>682</v>
      </c>
      <c r="F1727" s="13" t="s">
        <v>104</v>
      </c>
      <c r="G1727" s="14" t="s">
        <v>4018</v>
      </c>
      <c r="H1727" s="13" t="s">
        <v>4346</v>
      </c>
      <c r="I1727" s="14" t="s">
        <v>4024</v>
      </c>
      <c r="J1727" s="24" t="s">
        <v>4341</v>
      </c>
      <c r="K1727" s="15" t="str">
        <f t="shared" si="107"/>
        <v>INSERT INTO UBIGEO (ID_DEP,ID_PRO,ID_DIS,NOMBRE_DEP,NOMBRE_PRO,NOMBRE_DIS) VALUES ('21','09','04','PUNO','MOHO','TILALI');</v>
      </c>
    </row>
    <row r="1728" spans="1:11" s="15" customFormat="1" ht="18" customHeight="1" x14ac:dyDescent="0.25">
      <c r="A1728" s="12" t="s">
        <v>4025</v>
      </c>
      <c r="B1728" s="13" t="str">
        <f t="shared" si="104"/>
        <v>21</v>
      </c>
      <c r="C1728" s="13" t="str">
        <f t="shared" si="105"/>
        <v>10</v>
      </c>
      <c r="D1728" s="13" t="str">
        <f t="shared" si="106"/>
        <v>01</v>
      </c>
      <c r="E1728" s="14" t="s">
        <v>682</v>
      </c>
      <c r="F1728" s="13" t="s">
        <v>104</v>
      </c>
      <c r="G1728" s="14" t="s">
        <v>4026</v>
      </c>
      <c r="H1728" s="13" t="s">
        <v>56</v>
      </c>
      <c r="I1728" s="14" t="s">
        <v>4027</v>
      </c>
      <c r="J1728" s="24" t="s">
        <v>4338</v>
      </c>
      <c r="K1728" s="15" t="str">
        <f t="shared" si="107"/>
        <v>INSERT INTO UBIGEO (ID_DEP,ID_PRO,ID_DIS,NOMBRE_DEP,NOMBRE_PRO,NOMBRE_DIS) VALUES ('21','10','01','PUNO','SAN ANTONIO DE PUTINA','PUTINA');</v>
      </c>
    </row>
    <row r="1729" spans="1:11" s="15" customFormat="1" ht="18" customHeight="1" x14ac:dyDescent="0.25">
      <c r="A1729" s="12" t="s">
        <v>4028</v>
      </c>
      <c r="B1729" s="13" t="str">
        <f t="shared" si="104"/>
        <v>21</v>
      </c>
      <c r="C1729" s="13" t="str">
        <f t="shared" si="105"/>
        <v>10</v>
      </c>
      <c r="D1729" s="13" t="str">
        <f t="shared" si="106"/>
        <v>02</v>
      </c>
      <c r="E1729" s="14" t="s">
        <v>682</v>
      </c>
      <c r="F1729" s="13" t="s">
        <v>104</v>
      </c>
      <c r="G1729" s="14" t="s">
        <v>4026</v>
      </c>
      <c r="H1729" s="13" t="s">
        <v>56</v>
      </c>
      <c r="I1729" s="14" t="s">
        <v>4029</v>
      </c>
      <c r="J1729" s="24" t="s">
        <v>4339</v>
      </c>
      <c r="K1729" s="15" t="str">
        <f t="shared" si="107"/>
        <v>INSERT INTO UBIGEO (ID_DEP,ID_PRO,ID_DIS,NOMBRE_DEP,NOMBRE_PRO,NOMBRE_DIS) VALUES ('21','10','02','PUNO','SAN ANTONIO DE PUTINA','ANANEA');</v>
      </c>
    </row>
    <row r="1730" spans="1:11" s="15" customFormat="1" ht="18" customHeight="1" x14ac:dyDescent="0.25">
      <c r="A1730" s="12" t="s">
        <v>4030</v>
      </c>
      <c r="B1730" s="13" t="str">
        <f t="shared" si="104"/>
        <v>21</v>
      </c>
      <c r="C1730" s="13" t="str">
        <f t="shared" si="105"/>
        <v>10</v>
      </c>
      <c r="D1730" s="13" t="str">
        <f t="shared" si="106"/>
        <v>03</v>
      </c>
      <c r="E1730" s="14" t="s">
        <v>682</v>
      </c>
      <c r="F1730" s="13" t="s">
        <v>104</v>
      </c>
      <c r="G1730" s="14" t="s">
        <v>4026</v>
      </c>
      <c r="H1730" s="13" t="s">
        <v>56</v>
      </c>
      <c r="I1730" s="14" t="s">
        <v>4031</v>
      </c>
      <c r="J1730" s="24" t="s">
        <v>4340</v>
      </c>
      <c r="K1730" s="15" t="str">
        <f t="shared" si="107"/>
        <v>INSERT INTO UBIGEO (ID_DEP,ID_PRO,ID_DIS,NOMBRE_DEP,NOMBRE_PRO,NOMBRE_DIS) VALUES ('21','10','03','PUNO','SAN ANTONIO DE PUTINA','PEDRO VILCA APAZA');</v>
      </c>
    </row>
    <row r="1731" spans="1:11" s="15" customFormat="1" ht="18" customHeight="1" x14ac:dyDescent="0.25">
      <c r="A1731" s="12" t="s">
        <v>4032</v>
      </c>
      <c r="B1731" s="13" t="str">
        <f t="shared" ref="B1731:B1794" si="108">LEFT(A1731,2)</f>
        <v>21</v>
      </c>
      <c r="C1731" s="13" t="str">
        <f t="shared" ref="C1731:C1794" si="109">RIGHT(LEFT(A1731,4),2)</f>
        <v>10</v>
      </c>
      <c r="D1731" s="13" t="str">
        <f t="shared" ref="D1731:D1794" si="110">RIGHT(A1731,2)</f>
        <v>04</v>
      </c>
      <c r="E1731" s="14" t="s">
        <v>682</v>
      </c>
      <c r="F1731" s="13" t="s">
        <v>104</v>
      </c>
      <c r="G1731" s="14" t="s">
        <v>4026</v>
      </c>
      <c r="H1731" s="13" t="s">
        <v>56</v>
      </c>
      <c r="I1731" s="14" t="s">
        <v>4033</v>
      </c>
      <c r="J1731" s="24" t="s">
        <v>4341</v>
      </c>
      <c r="K1731" s="15" t="str">
        <f t="shared" ref="K1731:K1794" si="111">CONCATENATE($K$1," VALUES ('",B1731,"','",C1731,"','",D1731,"','",E1731,"','",G1731,"','",I1731,"');")</f>
        <v>INSERT INTO UBIGEO (ID_DEP,ID_PRO,ID_DIS,NOMBRE_DEP,NOMBRE_PRO,NOMBRE_DIS) VALUES ('21','10','04','PUNO','SAN ANTONIO DE PUTINA','QUILCAPUNCU');</v>
      </c>
    </row>
    <row r="1732" spans="1:11" s="15" customFormat="1" ht="18" customHeight="1" x14ac:dyDescent="0.25">
      <c r="A1732" s="12" t="s">
        <v>4034</v>
      </c>
      <c r="B1732" s="13" t="str">
        <f t="shared" si="108"/>
        <v>21</v>
      </c>
      <c r="C1732" s="13" t="str">
        <f t="shared" si="109"/>
        <v>10</v>
      </c>
      <c r="D1732" s="13" t="str">
        <f t="shared" si="110"/>
        <v>05</v>
      </c>
      <c r="E1732" s="14" t="s">
        <v>682</v>
      </c>
      <c r="F1732" s="13" t="s">
        <v>104</v>
      </c>
      <c r="G1732" s="14" t="s">
        <v>4026</v>
      </c>
      <c r="H1732" s="13" t="s">
        <v>56</v>
      </c>
      <c r="I1732" s="14" t="s">
        <v>4035</v>
      </c>
      <c r="J1732" s="24" t="s">
        <v>4342</v>
      </c>
      <c r="K1732" s="15" t="str">
        <f t="shared" si="111"/>
        <v>INSERT INTO UBIGEO (ID_DEP,ID_PRO,ID_DIS,NOMBRE_DEP,NOMBRE_PRO,NOMBRE_DIS) VALUES ('21','10','05','PUNO','SAN ANTONIO DE PUTINA','SINA');</v>
      </c>
    </row>
    <row r="1733" spans="1:11" s="15" customFormat="1" ht="18" customHeight="1" x14ac:dyDescent="0.25">
      <c r="A1733" s="12" t="s">
        <v>4036</v>
      </c>
      <c r="B1733" s="13" t="str">
        <f t="shared" si="108"/>
        <v>21</v>
      </c>
      <c r="C1733" s="13" t="str">
        <f t="shared" si="109"/>
        <v>11</v>
      </c>
      <c r="D1733" s="13" t="str">
        <f t="shared" si="110"/>
        <v>01</v>
      </c>
      <c r="E1733" s="14" t="s">
        <v>682</v>
      </c>
      <c r="F1733" s="13" t="s">
        <v>104</v>
      </c>
      <c r="G1733" s="14" t="s">
        <v>691</v>
      </c>
      <c r="H1733" s="13" t="s">
        <v>61</v>
      </c>
      <c r="I1733" s="14" t="s">
        <v>692</v>
      </c>
      <c r="J1733" s="24" t="s">
        <v>4338</v>
      </c>
      <c r="K1733" s="15" t="str">
        <f t="shared" si="111"/>
        <v>INSERT INTO UBIGEO (ID_DEP,ID_PRO,ID_DIS,NOMBRE_DEP,NOMBRE_PRO,NOMBRE_DIS) VALUES ('21','11','01','PUNO','SAN ROMAN','JULIACA');</v>
      </c>
    </row>
    <row r="1734" spans="1:11" s="15" customFormat="1" ht="18" customHeight="1" x14ac:dyDescent="0.25">
      <c r="A1734" s="12" t="s">
        <v>4037</v>
      </c>
      <c r="B1734" s="13" t="str">
        <f t="shared" si="108"/>
        <v>21</v>
      </c>
      <c r="C1734" s="13" t="str">
        <f t="shared" si="109"/>
        <v>11</v>
      </c>
      <c r="D1734" s="13" t="str">
        <f t="shared" si="110"/>
        <v>02</v>
      </c>
      <c r="E1734" s="14" t="s">
        <v>682</v>
      </c>
      <c r="F1734" s="13" t="s">
        <v>104</v>
      </c>
      <c r="G1734" s="14" t="s">
        <v>691</v>
      </c>
      <c r="H1734" s="13" t="s">
        <v>61</v>
      </c>
      <c r="I1734" s="14" t="s">
        <v>1160</v>
      </c>
      <c r="J1734" s="24" t="s">
        <v>4339</v>
      </c>
      <c r="K1734" s="15" t="str">
        <f t="shared" si="111"/>
        <v>INSERT INTO UBIGEO (ID_DEP,ID_PRO,ID_DIS,NOMBRE_DEP,NOMBRE_PRO,NOMBRE_DIS) VALUES ('21','11','02','PUNO','SAN ROMAN','CABANA');</v>
      </c>
    </row>
    <row r="1735" spans="1:11" s="15" customFormat="1" ht="18" customHeight="1" x14ac:dyDescent="0.25">
      <c r="A1735" s="12" t="s">
        <v>4038</v>
      </c>
      <c r="B1735" s="13" t="str">
        <f t="shared" si="108"/>
        <v>21</v>
      </c>
      <c r="C1735" s="13" t="str">
        <f t="shared" si="109"/>
        <v>11</v>
      </c>
      <c r="D1735" s="13" t="str">
        <f t="shared" si="110"/>
        <v>03</v>
      </c>
      <c r="E1735" s="14" t="s">
        <v>682</v>
      </c>
      <c r="F1735" s="13" t="s">
        <v>104</v>
      </c>
      <c r="G1735" s="14" t="s">
        <v>691</v>
      </c>
      <c r="H1735" s="13" t="s">
        <v>61</v>
      </c>
      <c r="I1735" s="14" t="s">
        <v>4039</v>
      </c>
      <c r="J1735" s="24" t="s">
        <v>4340</v>
      </c>
      <c r="K1735" s="15" t="str">
        <f t="shared" si="111"/>
        <v>INSERT INTO UBIGEO (ID_DEP,ID_PRO,ID_DIS,NOMBRE_DEP,NOMBRE_PRO,NOMBRE_DIS) VALUES ('21','11','03','PUNO','SAN ROMAN','CABANILLAS');</v>
      </c>
    </row>
    <row r="1736" spans="1:11" s="15" customFormat="1" ht="18" customHeight="1" x14ac:dyDescent="0.25">
      <c r="A1736" s="12" t="s">
        <v>4040</v>
      </c>
      <c r="B1736" s="13" t="str">
        <f t="shared" si="108"/>
        <v>21</v>
      </c>
      <c r="C1736" s="13" t="str">
        <f t="shared" si="109"/>
        <v>11</v>
      </c>
      <c r="D1736" s="13" t="str">
        <f t="shared" si="110"/>
        <v>04</v>
      </c>
      <c r="E1736" s="14" t="s">
        <v>682</v>
      </c>
      <c r="F1736" s="13" t="s">
        <v>104</v>
      </c>
      <c r="G1736" s="14" t="s">
        <v>691</v>
      </c>
      <c r="H1736" s="13" t="s">
        <v>61</v>
      </c>
      <c r="I1736" s="14" t="s">
        <v>4041</v>
      </c>
      <c r="J1736" s="24" t="s">
        <v>4341</v>
      </c>
      <c r="K1736" s="15" t="str">
        <f t="shared" si="111"/>
        <v>INSERT INTO UBIGEO (ID_DEP,ID_PRO,ID_DIS,NOMBRE_DEP,NOMBRE_PRO,NOMBRE_DIS) VALUES ('21','11','04','PUNO','SAN ROMAN','CARACOTO');</v>
      </c>
    </row>
    <row r="1737" spans="1:11" s="15" customFormat="1" ht="18" customHeight="1" x14ac:dyDescent="0.25">
      <c r="A1737" s="12" t="s">
        <v>4042</v>
      </c>
      <c r="B1737" s="13" t="str">
        <f t="shared" si="108"/>
        <v>21</v>
      </c>
      <c r="C1737" s="13" t="str">
        <f t="shared" si="109"/>
        <v>11</v>
      </c>
      <c r="D1737" s="13" t="str">
        <f t="shared" si="110"/>
        <v>05</v>
      </c>
      <c r="E1737" s="14" t="s">
        <v>682</v>
      </c>
      <c r="F1737" s="13" t="s">
        <v>104</v>
      </c>
      <c r="G1737" s="14" t="s">
        <v>691</v>
      </c>
      <c r="H1737" s="13" t="s">
        <v>61</v>
      </c>
      <c r="I1737" s="14" t="s">
        <v>1713</v>
      </c>
      <c r="J1737" s="24" t="s">
        <v>4342</v>
      </c>
      <c r="K1737" s="15" t="str">
        <f t="shared" si="111"/>
        <v>INSERT INTO UBIGEO (ID_DEP,ID_PRO,ID_DIS,NOMBRE_DEP,NOMBRE_PRO,NOMBRE_DIS) VALUES ('21','11','05','PUNO','SAN ROMAN','SAN MIGUEL');</v>
      </c>
    </row>
    <row r="1738" spans="1:11" s="15" customFormat="1" ht="18" customHeight="1" x14ac:dyDescent="0.25">
      <c r="A1738" s="12" t="s">
        <v>4043</v>
      </c>
      <c r="B1738" s="13" t="str">
        <f t="shared" si="108"/>
        <v>21</v>
      </c>
      <c r="C1738" s="13" t="str">
        <f t="shared" si="109"/>
        <v>12</v>
      </c>
      <c r="D1738" s="13" t="str">
        <f t="shared" si="110"/>
        <v>01</v>
      </c>
      <c r="E1738" s="14" t="s">
        <v>682</v>
      </c>
      <c r="F1738" s="13" t="s">
        <v>104</v>
      </c>
      <c r="G1738" s="14" t="s">
        <v>4044</v>
      </c>
      <c r="H1738" s="13" t="s">
        <v>66</v>
      </c>
      <c r="I1738" s="14" t="s">
        <v>4044</v>
      </c>
      <c r="J1738" s="24" t="s">
        <v>4338</v>
      </c>
      <c r="K1738" s="15" t="str">
        <f t="shared" si="111"/>
        <v>INSERT INTO UBIGEO (ID_DEP,ID_PRO,ID_DIS,NOMBRE_DEP,NOMBRE_PRO,NOMBRE_DIS) VALUES ('21','12','01','PUNO','SANDIA','SANDIA');</v>
      </c>
    </row>
    <row r="1739" spans="1:11" s="15" customFormat="1" ht="18" customHeight="1" x14ac:dyDescent="0.25">
      <c r="A1739" s="12" t="s">
        <v>4045</v>
      </c>
      <c r="B1739" s="13" t="str">
        <f t="shared" si="108"/>
        <v>21</v>
      </c>
      <c r="C1739" s="13" t="str">
        <f t="shared" si="109"/>
        <v>12</v>
      </c>
      <c r="D1739" s="13" t="str">
        <f t="shared" si="110"/>
        <v>02</v>
      </c>
      <c r="E1739" s="14" t="s">
        <v>682</v>
      </c>
      <c r="F1739" s="13" t="s">
        <v>104</v>
      </c>
      <c r="G1739" s="14" t="s">
        <v>4044</v>
      </c>
      <c r="H1739" s="13" t="s">
        <v>66</v>
      </c>
      <c r="I1739" s="14" t="s">
        <v>4046</v>
      </c>
      <c r="J1739" s="24" t="s">
        <v>4339</v>
      </c>
      <c r="K1739" s="15" t="str">
        <f t="shared" si="111"/>
        <v>INSERT INTO UBIGEO (ID_DEP,ID_PRO,ID_DIS,NOMBRE_DEP,NOMBRE_PRO,NOMBRE_DIS) VALUES ('21','12','02','PUNO','SANDIA','CUYOCUYO');</v>
      </c>
    </row>
    <row r="1740" spans="1:11" s="15" customFormat="1" ht="18" customHeight="1" x14ac:dyDescent="0.25">
      <c r="A1740" s="12" t="s">
        <v>4047</v>
      </c>
      <c r="B1740" s="13" t="str">
        <f t="shared" si="108"/>
        <v>21</v>
      </c>
      <c r="C1740" s="13" t="str">
        <f t="shared" si="109"/>
        <v>12</v>
      </c>
      <c r="D1740" s="13" t="str">
        <f t="shared" si="110"/>
        <v>03</v>
      </c>
      <c r="E1740" s="14" t="s">
        <v>682</v>
      </c>
      <c r="F1740" s="13" t="s">
        <v>104</v>
      </c>
      <c r="G1740" s="14" t="s">
        <v>4044</v>
      </c>
      <c r="H1740" s="13" t="s">
        <v>66</v>
      </c>
      <c r="I1740" s="14" t="s">
        <v>4048</v>
      </c>
      <c r="J1740" s="24" t="s">
        <v>4340</v>
      </c>
      <c r="K1740" s="15" t="str">
        <f t="shared" si="111"/>
        <v>INSERT INTO UBIGEO (ID_DEP,ID_PRO,ID_DIS,NOMBRE_DEP,NOMBRE_PRO,NOMBRE_DIS) VALUES ('21','12','03','PUNO','SANDIA','LIMBANI');</v>
      </c>
    </row>
    <row r="1741" spans="1:11" s="15" customFormat="1" ht="18" customHeight="1" x14ac:dyDescent="0.25">
      <c r="A1741" s="12" t="s">
        <v>4049</v>
      </c>
      <c r="B1741" s="13" t="str">
        <f t="shared" si="108"/>
        <v>21</v>
      </c>
      <c r="C1741" s="13" t="str">
        <f t="shared" si="109"/>
        <v>12</v>
      </c>
      <c r="D1741" s="13" t="str">
        <f t="shared" si="110"/>
        <v>04</v>
      </c>
      <c r="E1741" s="14" t="s">
        <v>682</v>
      </c>
      <c r="F1741" s="13" t="s">
        <v>104</v>
      </c>
      <c r="G1741" s="14" t="s">
        <v>4044</v>
      </c>
      <c r="H1741" s="13" t="s">
        <v>66</v>
      </c>
      <c r="I1741" s="14" t="s">
        <v>4050</v>
      </c>
      <c r="J1741" s="24" t="s">
        <v>4341</v>
      </c>
      <c r="K1741" s="15" t="str">
        <f t="shared" si="111"/>
        <v>INSERT INTO UBIGEO (ID_DEP,ID_PRO,ID_DIS,NOMBRE_DEP,NOMBRE_PRO,NOMBRE_DIS) VALUES ('21','12','04','PUNO','SANDIA','PATAMBUCO');</v>
      </c>
    </row>
    <row r="1742" spans="1:11" s="15" customFormat="1" ht="18" customHeight="1" x14ac:dyDescent="0.25">
      <c r="A1742" s="12" t="s">
        <v>4051</v>
      </c>
      <c r="B1742" s="13" t="str">
        <f t="shared" si="108"/>
        <v>21</v>
      </c>
      <c r="C1742" s="13" t="str">
        <f t="shared" si="109"/>
        <v>12</v>
      </c>
      <c r="D1742" s="13" t="str">
        <f t="shared" si="110"/>
        <v>05</v>
      </c>
      <c r="E1742" s="14" t="s">
        <v>682</v>
      </c>
      <c r="F1742" s="13" t="s">
        <v>104</v>
      </c>
      <c r="G1742" s="14" t="s">
        <v>4044</v>
      </c>
      <c r="H1742" s="13" t="s">
        <v>66</v>
      </c>
      <c r="I1742" s="14" t="s">
        <v>4052</v>
      </c>
      <c r="J1742" s="24" t="s">
        <v>4342</v>
      </c>
      <c r="K1742" s="15" t="str">
        <f t="shared" si="111"/>
        <v>INSERT INTO UBIGEO (ID_DEP,ID_PRO,ID_DIS,NOMBRE_DEP,NOMBRE_PRO,NOMBRE_DIS) VALUES ('21','12','05','PUNO','SANDIA','PHARA');</v>
      </c>
    </row>
    <row r="1743" spans="1:11" s="15" customFormat="1" ht="18" customHeight="1" x14ac:dyDescent="0.25">
      <c r="A1743" s="12" t="s">
        <v>4053</v>
      </c>
      <c r="B1743" s="13" t="str">
        <f t="shared" si="108"/>
        <v>21</v>
      </c>
      <c r="C1743" s="13" t="str">
        <f t="shared" si="109"/>
        <v>12</v>
      </c>
      <c r="D1743" s="13" t="str">
        <f t="shared" si="110"/>
        <v>06</v>
      </c>
      <c r="E1743" s="14" t="s">
        <v>682</v>
      </c>
      <c r="F1743" s="13" t="s">
        <v>104</v>
      </c>
      <c r="G1743" s="14" t="s">
        <v>4044</v>
      </c>
      <c r="H1743" s="13" t="s">
        <v>66</v>
      </c>
      <c r="I1743" s="14" t="s">
        <v>4054</v>
      </c>
      <c r="J1743" s="24" t="s">
        <v>4343</v>
      </c>
      <c r="K1743" s="15" t="str">
        <f t="shared" si="111"/>
        <v>INSERT INTO UBIGEO (ID_DEP,ID_PRO,ID_DIS,NOMBRE_DEP,NOMBRE_PRO,NOMBRE_DIS) VALUES ('21','12','06','PUNO','SANDIA','QUIACA');</v>
      </c>
    </row>
    <row r="1744" spans="1:11" s="15" customFormat="1" ht="18" customHeight="1" x14ac:dyDescent="0.25">
      <c r="A1744" s="12" t="s">
        <v>4055</v>
      </c>
      <c r="B1744" s="13" t="str">
        <f t="shared" si="108"/>
        <v>21</v>
      </c>
      <c r="C1744" s="13" t="str">
        <f t="shared" si="109"/>
        <v>12</v>
      </c>
      <c r="D1744" s="13" t="str">
        <f t="shared" si="110"/>
        <v>07</v>
      </c>
      <c r="E1744" s="14" t="s">
        <v>682</v>
      </c>
      <c r="F1744" s="13" t="s">
        <v>104</v>
      </c>
      <c r="G1744" s="14" t="s">
        <v>4044</v>
      </c>
      <c r="H1744" s="13" t="s">
        <v>66</v>
      </c>
      <c r="I1744" s="14" t="s">
        <v>4056</v>
      </c>
      <c r="J1744" s="24" t="s">
        <v>4344</v>
      </c>
      <c r="K1744" s="15" t="str">
        <f t="shared" si="111"/>
        <v>INSERT INTO UBIGEO (ID_DEP,ID_PRO,ID_DIS,NOMBRE_DEP,NOMBRE_PRO,NOMBRE_DIS) VALUES ('21','12','07','PUNO','SANDIA','SAN JUAN DEL ORO');</v>
      </c>
    </row>
    <row r="1745" spans="1:11" s="15" customFormat="1" ht="18" customHeight="1" x14ac:dyDescent="0.25">
      <c r="A1745" s="12" t="s">
        <v>4057</v>
      </c>
      <c r="B1745" s="13" t="str">
        <f t="shared" si="108"/>
        <v>21</v>
      </c>
      <c r="C1745" s="13" t="str">
        <f t="shared" si="109"/>
        <v>12</v>
      </c>
      <c r="D1745" s="13" t="str">
        <f t="shared" si="110"/>
        <v>08</v>
      </c>
      <c r="E1745" s="14" t="s">
        <v>682</v>
      </c>
      <c r="F1745" s="13" t="s">
        <v>104</v>
      </c>
      <c r="G1745" s="14" t="s">
        <v>4044</v>
      </c>
      <c r="H1745" s="13" t="s">
        <v>66</v>
      </c>
      <c r="I1745" s="14" t="s">
        <v>4058</v>
      </c>
      <c r="J1745" s="24" t="s">
        <v>4345</v>
      </c>
      <c r="K1745" s="15" t="str">
        <f t="shared" si="111"/>
        <v>INSERT INTO UBIGEO (ID_DEP,ID_PRO,ID_DIS,NOMBRE_DEP,NOMBRE_PRO,NOMBRE_DIS) VALUES ('21','12','08','PUNO','SANDIA','YANAHUAYA');</v>
      </c>
    </row>
    <row r="1746" spans="1:11" s="15" customFormat="1" ht="18" customHeight="1" x14ac:dyDescent="0.25">
      <c r="A1746" s="12" t="s">
        <v>4059</v>
      </c>
      <c r="B1746" s="13" t="str">
        <f t="shared" si="108"/>
        <v>21</v>
      </c>
      <c r="C1746" s="13" t="str">
        <f t="shared" si="109"/>
        <v>12</v>
      </c>
      <c r="D1746" s="13" t="str">
        <f t="shared" si="110"/>
        <v>09</v>
      </c>
      <c r="E1746" s="14" t="s">
        <v>682</v>
      </c>
      <c r="F1746" s="13" t="s">
        <v>104</v>
      </c>
      <c r="G1746" s="14" t="s">
        <v>4044</v>
      </c>
      <c r="H1746" s="13" t="s">
        <v>66</v>
      </c>
      <c r="I1746" s="14" t="s">
        <v>4060</v>
      </c>
      <c r="J1746" s="24" t="s">
        <v>4346</v>
      </c>
      <c r="K1746" s="15" t="str">
        <f t="shared" si="111"/>
        <v>INSERT INTO UBIGEO (ID_DEP,ID_PRO,ID_DIS,NOMBRE_DEP,NOMBRE_PRO,NOMBRE_DIS) VALUES ('21','12','09','PUNO','SANDIA','ALTO INAMBARI');</v>
      </c>
    </row>
    <row r="1747" spans="1:11" s="15" customFormat="1" ht="18" customHeight="1" x14ac:dyDescent="0.25">
      <c r="A1747" s="12" t="s">
        <v>4061</v>
      </c>
      <c r="B1747" s="13" t="str">
        <f t="shared" si="108"/>
        <v>21</v>
      </c>
      <c r="C1747" s="13" t="str">
        <f t="shared" si="109"/>
        <v>12</v>
      </c>
      <c r="D1747" s="13" t="str">
        <f t="shared" si="110"/>
        <v>10</v>
      </c>
      <c r="E1747" s="14" t="s">
        <v>682</v>
      </c>
      <c r="F1747" s="13" t="s">
        <v>104</v>
      </c>
      <c r="G1747" s="14" t="s">
        <v>4044</v>
      </c>
      <c r="H1747" s="13" t="s">
        <v>66</v>
      </c>
      <c r="I1747" s="14" t="s">
        <v>4062</v>
      </c>
      <c r="J1747" s="24" t="s">
        <v>56</v>
      </c>
      <c r="K1747" s="15" t="str">
        <f t="shared" si="111"/>
        <v>INSERT INTO UBIGEO (ID_DEP,ID_PRO,ID_DIS,NOMBRE_DEP,NOMBRE_PRO,NOMBRE_DIS) VALUES ('21','12','10','PUNO','SANDIA','SAN PEDRO DE PUTINA PUNCO');</v>
      </c>
    </row>
    <row r="1748" spans="1:11" s="15" customFormat="1" ht="18" customHeight="1" x14ac:dyDescent="0.25">
      <c r="A1748" s="12" t="s">
        <v>4063</v>
      </c>
      <c r="B1748" s="13" t="str">
        <f t="shared" si="108"/>
        <v>21</v>
      </c>
      <c r="C1748" s="13" t="str">
        <f t="shared" si="109"/>
        <v>13</v>
      </c>
      <c r="D1748" s="13" t="str">
        <f t="shared" si="110"/>
        <v>01</v>
      </c>
      <c r="E1748" s="14" t="s">
        <v>682</v>
      </c>
      <c r="F1748" s="13" t="s">
        <v>104</v>
      </c>
      <c r="G1748" s="14" t="s">
        <v>4064</v>
      </c>
      <c r="H1748" s="13" t="s">
        <v>70</v>
      </c>
      <c r="I1748" s="14" t="s">
        <v>4064</v>
      </c>
      <c r="J1748" s="24" t="s">
        <v>4338</v>
      </c>
      <c r="K1748" s="15" t="str">
        <f t="shared" si="111"/>
        <v>INSERT INTO UBIGEO (ID_DEP,ID_PRO,ID_DIS,NOMBRE_DEP,NOMBRE_PRO,NOMBRE_DIS) VALUES ('21','13','01','PUNO','YUNGUYO','YUNGUYO');</v>
      </c>
    </row>
    <row r="1749" spans="1:11" s="15" customFormat="1" ht="18" customHeight="1" x14ac:dyDescent="0.25">
      <c r="A1749" s="12" t="s">
        <v>4065</v>
      </c>
      <c r="B1749" s="13" t="str">
        <f t="shared" si="108"/>
        <v>21</v>
      </c>
      <c r="C1749" s="13" t="str">
        <f t="shared" si="109"/>
        <v>13</v>
      </c>
      <c r="D1749" s="13" t="str">
        <f t="shared" si="110"/>
        <v>02</v>
      </c>
      <c r="E1749" s="14" t="s">
        <v>682</v>
      </c>
      <c r="F1749" s="13" t="s">
        <v>104</v>
      </c>
      <c r="G1749" s="14" t="s">
        <v>4064</v>
      </c>
      <c r="H1749" s="13" t="s">
        <v>70</v>
      </c>
      <c r="I1749" s="14" t="s">
        <v>4066</v>
      </c>
      <c r="J1749" s="24" t="s">
        <v>4339</v>
      </c>
      <c r="K1749" s="15" t="str">
        <f t="shared" si="111"/>
        <v>INSERT INTO UBIGEO (ID_DEP,ID_PRO,ID_DIS,NOMBRE_DEP,NOMBRE_PRO,NOMBRE_DIS) VALUES ('21','13','02','PUNO','YUNGUYO','ANAPIA');</v>
      </c>
    </row>
    <row r="1750" spans="1:11" s="15" customFormat="1" ht="18" customHeight="1" x14ac:dyDescent="0.25">
      <c r="A1750" s="12" t="s">
        <v>4067</v>
      </c>
      <c r="B1750" s="13" t="str">
        <f t="shared" si="108"/>
        <v>21</v>
      </c>
      <c r="C1750" s="13" t="str">
        <f t="shared" si="109"/>
        <v>13</v>
      </c>
      <c r="D1750" s="13" t="str">
        <f t="shared" si="110"/>
        <v>03</v>
      </c>
      <c r="E1750" s="14" t="s">
        <v>682</v>
      </c>
      <c r="F1750" s="13" t="s">
        <v>104</v>
      </c>
      <c r="G1750" s="14" t="s">
        <v>4064</v>
      </c>
      <c r="H1750" s="13" t="s">
        <v>70</v>
      </c>
      <c r="I1750" s="14" t="s">
        <v>4068</v>
      </c>
      <c r="J1750" s="24" t="s">
        <v>4340</v>
      </c>
      <c r="K1750" s="15" t="str">
        <f t="shared" si="111"/>
        <v>INSERT INTO UBIGEO (ID_DEP,ID_PRO,ID_DIS,NOMBRE_DEP,NOMBRE_PRO,NOMBRE_DIS) VALUES ('21','13','03','PUNO','YUNGUYO','COPANI');</v>
      </c>
    </row>
    <row r="1751" spans="1:11" s="15" customFormat="1" ht="18" customHeight="1" x14ac:dyDescent="0.25">
      <c r="A1751" s="12" t="s">
        <v>4069</v>
      </c>
      <c r="B1751" s="13" t="str">
        <f t="shared" si="108"/>
        <v>21</v>
      </c>
      <c r="C1751" s="13" t="str">
        <f t="shared" si="109"/>
        <v>13</v>
      </c>
      <c r="D1751" s="13" t="str">
        <f t="shared" si="110"/>
        <v>04</v>
      </c>
      <c r="E1751" s="14" t="s">
        <v>682</v>
      </c>
      <c r="F1751" s="13" t="s">
        <v>104</v>
      </c>
      <c r="G1751" s="14" t="s">
        <v>4064</v>
      </c>
      <c r="H1751" s="13" t="s">
        <v>70</v>
      </c>
      <c r="I1751" s="14" t="s">
        <v>4070</v>
      </c>
      <c r="J1751" s="24" t="s">
        <v>4341</v>
      </c>
      <c r="K1751" s="15" t="str">
        <f t="shared" si="111"/>
        <v>INSERT INTO UBIGEO (ID_DEP,ID_PRO,ID_DIS,NOMBRE_DEP,NOMBRE_PRO,NOMBRE_DIS) VALUES ('21','13','04','PUNO','YUNGUYO','CUTURAPI');</v>
      </c>
    </row>
    <row r="1752" spans="1:11" s="15" customFormat="1" ht="18" customHeight="1" x14ac:dyDescent="0.25">
      <c r="A1752" s="12" t="s">
        <v>4071</v>
      </c>
      <c r="B1752" s="13" t="str">
        <f t="shared" si="108"/>
        <v>21</v>
      </c>
      <c r="C1752" s="13" t="str">
        <f t="shared" si="109"/>
        <v>13</v>
      </c>
      <c r="D1752" s="13" t="str">
        <f t="shared" si="110"/>
        <v>05</v>
      </c>
      <c r="E1752" s="14" t="s">
        <v>682</v>
      </c>
      <c r="F1752" s="13" t="s">
        <v>104</v>
      </c>
      <c r="G1752" s="14" t="s">
        <v>4064</v>
      </c>
      <c r="H1752" s="13" t="s">
        <v>70</v>
      </c>
      <c r="I1752" s="14" t="s">
        <v>4072</v>
      </c>
      <c r="J1752" s="24" t="s">
        <v>4342</v>
      </c>
      <c r="K1752" s="15" t="str">
        <f t="shared" si="111"/>
        <v>INSERT INTO UBIGEO (ID_DEP,ID_PRO,ID_DIS,NOMBRE_DEP,NOMBRE_PRO,NOMBRE_DIS) VALUES ('21','13','05','PUNO','YUNGUYO','OLLARAYA');</v>
      </c>
    </row>
    <row r="1753" spans="1:11" s="15" customFormat="1" ht="18" customHeight="1" x14ac:dyDescent="0.25">
      <c r="A1753" s="12" t="s">
        <v>4073</v>
      </c>
      <c r="B1753" s="13" t="str">
        <f t="shared" si="108"/>
        <v>21</v>
      </c>
      <c r="C1753" s="13" t="str">
        <f t="shared" si="109"/>
        <v>13</v>
      </c>
      <c r="D1753" s="13" t="str">
        <f t="shared" si="110"/>
        <v>06</v>
      </c>
      <c r="E1753" s="14" t="s">
        <v>682</v>
      </c>
      <c r="F1753" s="13" t="s">
        <v>104</v>
      </c>
      <c r="G1753" s="14" t="s">
        <v>4064</v>
      </c>
      <c r="H1753" s="13" t="s">
        <v>70</v>
      </c>
      <c r="I1753" s="14" t="s">
        <v>4074</v>
      </c>
      <c r="J1753" s="24" t="s">
        <v>4343</v>
      </c>
      <c r="K1753" s="15" t="str">
        <f t="shared" si="111"/>
        <v>INSERT INTO UBIGEO (ID_DEP,ID_PRO,ID_DIS,NOMBRE_DEP,NOMBRE_PRO,NOMBRE_DIS) VALUES ('21','13','06','PUNO','YUNGUYO','TINICACHI');</v>
      </c>
    </row>
    <row r="1754" spans="1:11" s="15" customFormat="1" ht="18" customHeight="1" x14ac:dyDescent="0.25">
      <c r="A1754" s="12" t="s">
        <v>4075</v>
      </c>
      <c r="B1754" s="13" t="str">
        <f t="shared" si="108"/>
        <v>21</v>
      </c>
      <c r="C1754" s="13" t="str">
        <f t="shared" si="109"/>
        <v>13</v>
      </c>
      <c r="D1754" s="13" t="str">
        <f t="shared" si="110"/>
        <v>07</v>
      </c>
      <c r="E1754" s="14" t="s">
        <v>682</v>
      </c>
      <c r="F1754" s="13" t="s">
        <v>104</v>
      </c>
      <c r="G1754" s="14" t="s">
        <v>4064</v>
      </c>
      <c r="H1754" s="13" t="s">
        <v>70</v>
      </c>
      <c r="I1754" s="14" t="s">
        <v>4076</v>
      </c>
      <c r="J1754" s="24" t="s">
        <v>4344</v>
      </c>
      <c r="K1754" s="15" t="str">
        <f t="shared" si="111"/>
        <v>INSERT INTO UBIGEO (ID_DEP,ID_PRO,ID_DIS,NOMBRE_DEP,NOMBRE_PRO,NOMBRE_DIS) VALUES ('21','13','07','PUNO','YUNGUYO','UNICACHI');</v>
      </c>
    </row>
    <row r="1755" spans="1:11" s="15" customFormat="1" ht="18" customHeight="1" x14ac:dyDescent="0.25">
      <c r="A1755" s="12" t="s">
        <v>4077</v>
      </c>
      <c r="B1755" s="13" t="str">
        <f t="shared" si="108"/>
        <v>22</v>
      </c>
      <c r="C1755" s="13" t="str">
        <f t="shared" si="109"/>
        <v>01</v>
      </c>
      <c r="D1755" s="13" t="str">
        <f t="shared" si="110"/>
        <v>01</v>
      </c>
      <c r="E1755" s="14" t="s">
        <v>709</v>
      </c>
      <c r="F1755" s="13" t="s">
        <v>111</v>
      </c>
      <c r="G1755" s="14" t="s">
        <v>716</v>
      </c>
      <c r="H1755" s="13" t="s">
        <v>4338</v>
      </c>
      <c r="I1755" s="14" t="s">
        <v>716</v>
      </c>
      <c r="J1755" s="24" t="s">
        <v>4338</v>
      </c>
      <c r="K1755" s="15" t="str">
        <f t="shared" si="111"/>
        <v>INSERT INTO UBIGEO (ID_DEP,ID_PRO,ID_DIS,NOMBRE_DEP,NOMBRE_PRO,NOMBRE_DIS) VALUES ('22','01','01','SAN MARTIN','MOYOBAMBA','MOYOBAMBA');</v>
      </c>
    </row>
    <row r="1756" spans="1:11" s="15" customFormat="1" ht="18" customHeight="1" x14ac:dyDescent="0.25">
      <c r="A1756" s="12" t="s">
        <v>4078</v>
      </c>
      <c r="B1756" s="13" t="str">
        <f t="shared" si="108"/>
        <v>22</v>
      </c>
      <c r="C1756" s="13" t="str">
        <f t="shared" si="109"/>
        <v>01</v>
      </c>
      <c r="D1756" s="13" t="str">
        <f t="shared" si="110"/>
        <v>02</v>
      </c>
      <c r="E1756" s="14" t="s">
        <v>709</v>
      </c>
      <c r="F1756" s="13" t="s">
        <v>111</v>
      </c>
      <c r="G1756" s="14" t="s">
        <v>716</v>
      </c>
      <c r="H1756" s="13" t="s">
        <v>4338</v>
      </c>
      <c r="I1756" s="14" t="s">
        <v>4079</v>
      </c>
      <c r="J1756" s="24" t="s">
        <v>4339</v>
      </c>
      <c r="K1756" s="15" t="str">
        <f t="shared" si="111"/>
        <v>INSERT INTO UBIGEO (ID_DEP,ID_PRO,ID_DIS,NOMBRE_DEP,NOMBRE_PRO,NOMBRE_DIS) VALUES ('22','01','02','SAN MARTIN','MOYOBAMBA','CALZADA');</v>
      </c>
    </row>
    <row r="1757" spans="1:11" s="15" customFormat="1" ht="18" customHeight="1" x14ac:dyDescent="0.25">
      <c r="A1757" s="12" t="s">
        <v>4080</v>
      </c>
      <c r="B1757" s="13" t="str">
        <f t="shared" si="108"/>
        <v>22</v>
      </c>
      <c r="C1757" s="13" t="str">
        <f t="shared" si="109"/>
        <v>01</v>
      </c>
      <c r="D1757" s="13" t="str">
        <f t="shared" si="110"/>
        <v>03</v>
      </c>
      <c r="E1757" s="14" t="s">
        <v>709</v>
      </c>
      <c r="F1757" s="13" t="s">
        <v>111</v>
      </c>
      <c r="G1757" s="14" t="s">
        <v>716</v>
      </c>
      <c r="H1757" s="13" t="s">
        <v>4338</v>
      </c>
      <c r="I1757" s="14" t="s">
        <v>4081</v>
      </c>
      <c r="J1757" s="24" t="s">
        <v>4340</v>
      </c>
      <c r="K1757" s="15" t="str">
        <f t="shared" si="111"/>
        <v>INSERT INTO UBIGEO (ID_DEP,ID_PRO,ID_DIS,NOMBRE_DEP,NOMBRE_PRO,NOMBRE_DIS) VALUES ('22','01','03','SAN MARTIN','MOYOBAMBA','HABANA');</v>
      </c>
    </row>
    <row r="1758" spans="1:11" s="15" customFormat="1" ht="18" customHeight="1" x14ac:dyDescent="0.25">
      <c r="A1758" s="12" t="s">
        <v>4082</v>
      </c>
      <c r="B1758" s="13" t="str">
        <f t="shared" si="108"/>
        <v>22</v>
      </c>
      <c r="C1758" s="13" t="str">
        <f t="shared" si="109"/>
        <v>01</v>
      </c>
      <c r="D1758" s="13" t="str">
        <f t="shared" si="110"/>
        <v>04</v>
      </c>
      <c r="E1758" s="14" t="s">
        <v>709</v>
      </c>
      <c r="F1758" s="13" t="s">
        <v>111</v>
      </c>
      <c r="G1758" s="14" t="s">
        <v>716</v>
      </c>
      <c r="H1758" s="13" t="s">
        <v>4338</v>
      </c>
      <c r="I1758" s="14" t="s">
        <v>4083</v>
      </c>
      <c r="J1758" s="24" t="s">
        <v>4341</v>
      </c>
      <c r="K1758" s="15" t="str">
        <f t="shared" si="111"/>
        <v>INSERT INTO UBIGEO (ID_DEP,ID_PRO,ID_DIS,NOMBRE_DEP,NOMBRE_PRO,NOMBRE_DIS) VALUES ('22','01','04','SAN MARTIN','MOYOBAMBA','JEPELACIO');</v>
      </c>
    </row>
    <row r="1759" spans="1:11" s="15" customFormat="1" ht="18" customHeight="1" x14ac:dyDescent="0.25">
      <c r="A1759" s="12" t="s">
        <v>4084</v>
      </c>
      <c r="B1759" s="13" t="str">
        <f t="shared" si="108"/>
        <v>22</v>
      </c>
      <c r="C1759" s="13" t="str">
        <f t="shared" si="109"/>
        <v>01</v>
      </c>
      <c r="D1759" s="13" t="str">
        <f t="shared" si="110"/>
        <v>05</v>
      </c>
      <c r="E1759" s="14" t="s">
        <v>709</v>
      </c>
      <c r="F1759" s="13" t="s">
        <v>111</v>
      </c>
      <c r="G1759" s="14" t="s">
        <v>716</v>
      </c>
      <c r="H1759" s="13" t="s">
        <v>4338</v>
      </c>
      <c r="I1759" s="14" t="s">
        <v>4085</v>
      </c>
      <c r="J1759" s="24" t="s">
        <v>4342</v>
      </c>
      <c r="K1759" s="15" t="str">
        <f t="shared" si="111"/>
        <v>INSERT INTO UBIGEO (ID_DEP,ID_PRO,ID_DIS,NOMBRE_DEP,NOMBRE_PRO,NOMBRE_DIS) VALUES ('22','01','05','SAN MARTIN','MOYOBAMBA','SORITOR');</v>
      </c>
    </row>
    <row r="1760" spans="1:11" s="15" customFormat="1" ht="18" customHeight="1" x14ac:dyDescent="0.25">
      <c r="A1760" s="12" t="s">
        <v>4086</v>
      </c>
      <c r="B1760" s="13" t="str">
        <f t="shared" si="108"/>
        <v>22</v>
      </c>
      <c r="C1760" s="13" t="str">
        <f t="shared" si="109"/>
        <v>01</v>
      </c>
      <c r="D1760" s="13" t="str">
        <f t="shared" si="110"/>
        <v>06</v>
      </c>
      <c r="E1760" s="14" t="s">
        <v>709</v>
      </c>
      <c r="F1760" s="13" t="s">
        <v>111</v>
      </c>
      <c r="G1760" s="14" t="s">
        <v>716</v>
      </c>
      <c r="H1760" s="13" t="s">
        <v>4338</v>
      </c>
      <c r="I1760" s="14" t="s">
        <v>4087</v>
      </c>
      <c r="J1760" s="24" t="s">
        <v>4343</v>
      </c>
      <c r="K1760" s="15" t="str">
        <f t="shared" si="111"/>
        <v>INSERT INTO UBIGEO (ID_DEP,ID_PRO,ID_DIS,NOMBRE_DEP,NOMBRE_PRO,NOMBRE_DIS) VALUES ('22','01','06','SAN MARTIN','MOYOBAMBA','YANTALO');</v>
      </c>
    </row>
    <row r="1761" spans="1:11" s="15" customFormat="1" ht="18" customHeight="1" x14ac:dyDescent="0.25">
      <c r="A1761" s="12" t="s">
        <v>4088</v>
      </c>
      <c r="B1761" s="13" t="str">
        <f t="shared" si="108"/>
        <v>22</v>
      </c>
      <c r="C1761" s="13" t="str">
        <f t="shared" si="109"/>
        <v>02</v>
      </c>
      <c r="D1761" s="13" t="str">
        <f t="shared" si="110"/>
        <v>01</v>
      </c>
      <c r="E1761" s="14" t="s">
        <v>709</v>
      </c>
      <c r="F1761" s="13" t="s">
        <v>111</v>
      </c>
      <c r="G1761" s="14" t="s">
        <v>2017</v>
      </c>
      <c r="H1761" s="13" t="s">
        <v>4339</v>
      </c>
      <c r="I1761" s="14" t="s">
        <v>2017</v>
      </c>
      <c r="J1761" s="24" t="s">
        <v>4338</v>
      </c>
      <c r="K1761" s="15" t="str">
        <f t="shared" si="111"/>
        <v>INSERT INTO UBIGEO (ID_DEP,ID_PRO,ID_DIS,NOMBRE_DEP,NOMBRE_PRO,NOMBRE_DIS) VALUES ('22','02','01','SAN MARTIN','BELLAVISTA','BELLAVISTA');</v>
      </c>
    </row>
    <row r="1762" spans="1:11" s="15" customFormat="1" ht="18" customHeight="1" x14ac:dyDescent="0.25">
      <c r="A1762" s="12" t="s">
        <v>4089</v>
      </c>
      <c r="B1762" s="13" t="str">
        <f t="shared" si="108"/>
        <v>22</v>
      </c>
      <c r="C1762" s="13" t="str">
        <f t="shared" si="109"/>
        <v>02</v>
      </c>
      <c r="D1762" s="13" t="str">
        <f t="shared" si="110"/>
        <v>02</v>
      </c>
      <c r="E1762" s="14" t="s">
        <v>709</v>
      </c>
      <c r="F1762" s="13" t="s">
        <v>111</v>
      </c>
      <c r="G1762" s="14" t="s">
        <v>2017</v>
      </c>
      <c r="H1762" s="13" t="s">
        <v>4339</v>
      </c>
      <c r="I1762" s="14" t="s">
        <v>4090</v>
      </c>
      <c r="J1762" s="24" t="s">
        <v>4339</v>
      </c>
      <c r="K1762" s="15" t="str">
        <f t="shared" si="111"/>
        <v>INSERT INTO UBIGEO (ID_DEP,ID_PRO,ID_DIS,NOMBRE_DEP,NOMBRE_PRO,NOMBRE_DIS) VALUES ('22','02','02','SAN MARTIN','BELLAVISTA','ALTO BIAVO');</v>
      </c>
    </row>
    <row r="1763" spans="1:11" s="15" customFormat="1" ht="18" customHeight="1" x14ac:dyDescent="0.25">
      <c r="A1763" s="12" t="s">
        <v>4091</v>
      </c>
      <c r="B1763" s="13" t="str">
        <f t="shared" si="108"/>
        <v>22</v>
      </c>
      <c r="C1763" s="13" t="str">
        <f t="shared" si="109"/>
        <v>02</v>
      </c>
      <c r="D1763" s="13" t="str">
        <f t="shared" si="110"/>
        <v>03</v>
      </c>
      <c r="E1763" s="14" t="s">
        <v>709</v>
      </c>
      <c r="F1763" s="13" t="s">
        <v>111</v>
      </c>
      <c r="G1763" s="14" t="s">
        <v>2017</v>
      </c>
      <c r="H1763" s="13" t="s">
        <v>4339</v>
      </c>
      <c r="I1763" s="14" t="s">
        <v>4092</v>
      </c>
      <c r="J1763" s="24" t="s">
        <v>4340</v>
      </c>
      <c r="K1763" s="15" t="str">
        <f t="shared" si="111"/>
        <v>INSERT INTO UBIGEO (ID_DEP,ID_PRO,ID_DIS,NOMBRE_DEP,NOMBRE_PRO,NOMBRE_DIS) VALUES ('22','02','03','SAN MARTIN','BELLAVISTA','BAJO BIAVO');</v>
      </c>
    </row>
    <row r="1764" spans="1:11" s="15" customFormat="1" ht="18" customHeight="1" x14ac:dyDescent="0.25">
      <c r="A1764" s="12" t="s">
        <v>4093</v>
      </c>
      <c r="B1764" s="13" t="str">
        <f t="shared" si="108"/>
        <v>22</v>
      </c>
      <c r="C1764" s="13" t="str">
        <f t="shared" si="109"/>
        <v>02</v>
      </c>
      <c r="D1764" s="13" t="str">
        <f t="shared" si="110"/>
        <v>04</v>
      </c>
      <c r="E1764" s="14" t="s">
        <v>709</v>
      </c>
      <c r="F1764" s="13" t="s">
        <v>111</v>
      </c>
      <c r="G1764" s="14" t="s">
        <v>2017</v>
      </c>
      <c r="H1764" s="13" t="s">
        <v>4339</v>
      </c>
      <c r="I1764" s="14" t="s">
        <v>4094</v>
      </c>
      <c r="J1764" s="24" t="s">
        <v>4341</v>
      </c>
      <c r="K1764" s="15" t="str">
        <f t="shared" si="111"/>
        <v>INSERT INTO UBIGEO (ID_DEP,ID_PRO,ID_DIS,NOMBRE_DEP,NOMBRE_PRO,NOMBRE_DIS) VALUES ('22','02','04','SAN MARTIN','BELLAVISTA','HUALLAGA');</v>
      </c>
    </row>
    <row r="1765" spans="1:11" s="15" customFormat="1" ht="18" customHeight="1" x14ac:dyDescent="0.25">
      <c r="A1765" s="12" t="s">
        <v>4095</v>
      </c>
      <c r="B1765" s="13" t="str">
        <f t="shared" si="108"/>
        <v>22</v>
      </c>
      <c r="C1765" s="13" t="str">
        <f t="shared" si="109"/>
        <v>02</v>
      </c>
      <c r="D1765" s="13" t="str">
        <f t="shared" si="110"/>
        <v>05</v>
      </c>
      <c r="E1765" s="14" t="s">
        <v>709</v>
      </c>
      <c r="F1765" s="13" t="s">
        <v>111</v>
      </c>
      <c r="G1765" s="14" t="s">
        <v>2017</v>
      </c>
      <c r="H1765" s="13" t="s">
        <v>4339</v>
      </c>
      <c r="I1765" s="14" t="s">
        <v>2091</v>
      </c>
      <c r="J1765" s="24" t="s">
        <v>4342</v>
      </c>
      <c r="K1765" s="15" t="str">
        <f t="shared" si="111"/>
        <v>INSERT INTO UBIGEO (ID_DEP,ID_PRO,ID_DIS,NOMBRE_DEP,NOMBRE_PRO,NOMBRE_DIS) VALUES ('22','02','05','SAN MARTIN','BELLAVISTA','SAN PABLO');</v>
      </c>
    </row>
    <row r="1766" spans="1:11" s="15" customFormat="1" ht="18" customHeight="1" x14ac:dyDescent="0.25">
      <c r="A1766" s="12" t="s">
        <v>4096</v>
      </c>
      <c r="B1766" s="13" t="str">
        <f t="shared" si="108"/>
        <v>22</v>
      </c>
      <c r="C1766" s="13" t="str">
        <f t="shared" si="109"/>
        <v>02</v>
      </c>
      <c r="D1766" s="13" t="str">
        <f t="shared" si="110"/>
        <v>06</v>
      </c>
      <c r="E1766" s="14" t="s">
        <v>709</v>
      </c>
      <c r="F1766" s="13" t="s">
        <v>111</v>
      </c>
      <c r="G1766" s="14" t="s">
        <v>2017</v>
      </c>
      <c r="H1766" s="13" t="s">
        <v>4339</v>
      </c>
      <c r="I1766" s="14" t="s">
        <v>2575</v>
      </c>
      <c r="J1766" s="24" t="s">
        <v>4343</v>
      </c>
      <c r="K1766" s="15" t="str">
        <f t="shared" si="111"/>
        <v>INSERT INTO UBIGEO (ID_DEP,ID_PRO,ID_DIS,NOMBRE_DEP,NOMBRE_PRO,NOMBRE_DIS) VALUES ('22','02','06','SAN MARTIN','BELLAVISTA','SAN RAFAEL');</v>
      </c>
    </row>
    <row r="1767" spans="1:11" s="15" customFormat="1" ht="18" customHeight="1" x14ac:dyDescent="0.25">
      <c r="A1767" s="12" t="s">
        <v>4097</v>
      </c>
      <c r="B1767" s="13" t="str">
        <f t="shared" si="108"/>
        <v>22</v>
      </c>
      <c r="C1767" s="13" t="str">
        <f t="shared" si="109"/>
        <v>03</v>
      </c>
      <c r="D1767" s="13" t="str">
        <f t="shared" si="110"/>
        <v>01</v>
      </c>
      <c r="E1767" s="14" t="s">
        <v>709</v>
      </c>
      <c r="F1767" s="13" t="s">
        <v>111</v>
      </c>
      <c r="G1767" s="14" t="s">
        <v>4098</v>
      </c>
      <c r="H1767" s="13" t="s">
        <v>4340</v>
      </c>
      <c r="I1767" s="14" t="s">
        <v>4099</v>
      </c>
      <c r="J1767" s="24" t="s">
        <v>4338</v>
      </c>
      <c r="K1767" s="15" t="str">
        <f t="shared" si="111"/>
        <v>INSERT INTO UBIGEO (ID_DEP,ID_PRO,ID_DIS,NOMBRE_DEP,NOMBRE_PRO,NOMBRE_DIS) VALUES ('22','03','01','SAN MARTIN','EL DORADO','SAN JOSE DE SISA');</v>
      </c>
    </row>
    <row r="1768" spans="1:11" s="15" customFormat="1" ht="18" customHeight="1" x14ac:dyDescent="0.25">
      <c r="A1768" s="12" t="s">
        <v>4100</v>
      </c>
      <c r="B1768" s="13" t="str">
        <f t="shared" si="108"/>
        <v>22</v>
      </c>
      <c r="C1768" s="13" t="str">
        <f t="shared" si="109"/>
        <v>03</v>
      </c>
      <c r="D1768" s="13" t="str">
        <f t="shared" si="110"/>
        <v>02</v>
      </c>
      <c r="E1768" s="14" t="s">
        <v>709</v>
      </c>
      <c r="F1768" s="13" t="s">
        <v>111</v>
      </c>
      <c r="G1768" s="14" t="s">
        <v>4098</v>
      </c>
      <c r="H1768" s="13" t="s">
        <v>4340</v>
      </c>
      <c r="I1768" s="14" t="s">
        <v>4101</v>
      </c>
      <c r="J1768" s="24" t="s">
        <v>4339</v>
      </c>
      <c r="K1768" s="15" t="str">
        <f t="shared" si="111"/>
        <v>INSERT INTO UBIGEO (ID_DEP,ID_PRO,ID_DIS,NOMBRE_DEP,NOMBRE_PRO,NOMBRE_DIS) VALUES ('22','03','02','SAN MARTIN','EL DORADO','AGUA BLANCA');</v>
      </c>
    </row>
    <row r="1769" spans="1:11" s="15" customFormat="1" ht="18" customHeight="1" x14ac:dyDescent="0.25">
      <c r="A1769" s="12" t="s">
        <v>4102</v>
      </c>
      <c r="B1769" s="13" t="str">
        <f t="shared" si="108"/>
        <v>22</v>
      </c>
      <c r="C1769" s="13" t="str">
        <f t="shared" si="109"/>
        <v>03</v>
      </c>
      <c r="D1769" s="13" t="str">
        <f t="shared" si="110"/>
        <v>03</v>
      </c>
      <c r="E1769" s="14" t="s">
        <v>709</v>
      </c>
      <c r="F1769" s="13" t="s">
        <v>111</v>
      </c>
      <c r="G1769" s="14" t="s">
        <v>4098</v>
      </c>
      <c r="H1769" s="13" t="s">
        <v>4340</v>
      </c>
      <c r="I1769" s="14" t="s">
        <v>709</v>
      </c>
      <c r="J1769" s="24" t="s">
        <v>4340</v>
      </c>
      <c r="K1769" s="15" t="str">
        <f t="shared" si="111"/>
        <v>INSERT INTO UBIGEO (ID_DEP,ID_PRO,ID_DIS,NOMBRE_DEP,NOMBRE_PRO,NOMBRE_DIS) VALUES ('22','03','03','SAN MARTIN','EL DORADO','SAN MARTIN');</v>
      </c>
    </row>
    <row r="1770" spans="1:11" s="15" customFormat="1" ht="18" customHeight="1" x14ac:dyDescent="0.25">
      <c r="A1770" s="12" t="s">
        <v>4103</v>
      </c>
      <c r="B1770" s="13" t="str">
        <f t="shared" si="108"/>
        <v>22</v>
      </c>
      <c r="C1770" s="13" t="str">
        <f t="shared" si="109"/>
        <v>03</v>
      </c>
      <c r="D1770" s="13" t="str">
        <f t="shared" si="110"/>
        <v>04</v>
      </c>
      <c r="E1770" s="14" t="s">
        <v>709</v>
      </c>
      <c r="F1770" s="13" t="s">
        <v>111</v>
      </c>
      <c r="G1770" s="14" t="s">
        <v>4098</v>
      </c>
      <c r="H1770" s="13" t="s">
        <v>4340</v>
      </c>
      <c r="I1770" s="14" t="s">
        <v>915</v>
      </c>
      <c r="J1770" s="24" t="s">
        <v>4341</v>
      </c>
      <c r="K1770" s="15" t="str">
        <f t="shared" si="111"/>
        <v>INSERT INTO UBIGEO (ID_DEP,ID_PRO,ID_DIS,NOMBRE_DEP,NOMBRE_PRO,NOMBRE_DIS) VALUES ('22','03','04','SAN MARTIN','EL DORADO','SANTA ROSA');</v>
      </c>
    </row>
    <row r="1771" spans="1:11" s="15" customFormat="1" ht="18" customHeight="1" x14ac:dyDescent="0.25">
      <c r="A1771" s="12" t="s">
        <v>4104</v>
      </c>
      <c r="B1771" s="13" t="str">
        <f t="shared" si="108"/>
        <v>22</v>
      </c>
      <c r="C1771" s="13" t="str">
        <f t="shared" si="109"/>
        <v>03</v>
      </c>
      <c r="D1771" s="13" t="str">
        <f t="shared" si="110"/>
        <v>05</v>
      </c>
      <c r="E1771" s="14" t="s">
        <v>709</v>
      </c>
      <c r="F1771" s="13" t="s">
        <v>111</v>
      </c>
      <c r="G1771" s="14" t="s">
        <v>4098</v>
      </c>
      <c r="H1771" s="13" t="s">
        <v>4340</v>
      </c>
      <c r="I1771" s="14" t="s">
        <v>4105</v>
      </c>
      <c r="J1771" s="24" t="s">
        <v>4342</v>
      </c>
      <c r="K1771" s="15" t="str">
        <f t="shared" si="111"/>
        <v>INSERT INTO UBIGEO (ID_DEP,ID_PRO,ID_DIS,NOMBRE_DEP,NOMBRE_PRO,NOMBRE_DIS) VALUES ('22','03','05','SAN MARTIN','EL DORADO','SHATOJA');</v>
      </c>
    </row>
    <row r="1772" spans="1:11" s="15" customFormat="1" ht="18" customHeight="1" x14ac:dyDescent="0.25">
      <c r="A1772" s="12" t="s">
        <v>4106</v>
      </c>
      <c r="B1772" s="13" t="str">
        <f t="shared" si="108"/>
        <v>22</v>
      </c>
      <c r="C1772" s="13" t="str">
        <f t="shared" si="109"/>
        <v>04</v>
      </c>
      <c r="D1772" s="13" t="str">
        <f t="shared" si="110"/>
        <v>01</v>
      </c>
      <c r="E1772" s="14" t="s">
        <v>709</v>
      </c>
      <c r="F1772" s="13" t="s">
        <v>111</v>
      </c>
      <c r="G1772" s="14" t="s">
        <v>4094</v>
      </c>
      <c r="H1772" s="13" t="s">
        <v>4341</v>
      </c>
      <c r="I1772" s="14" t="s">
        <v>4107</v>
      </c>
      <c r="J1772" s="24" t="s">
        <v>4338</v>
      </c>
      <c r="K1772" s="15" t="str">
        <f t="shared" si="111"/>
        <v>INSERT INTO UBIGEO (ID_DEP,ID_PRO,ID_DIS,NOMBRE_DEP,NOMBRE_PRO,NOMBRE_DIS) VALUES ('22','04','01','SAN MARTIN','HUALLAGA','SAPOSOA');</v>
      </c>
    </row>
    <row r="1773" spans="1:11" s="15" customFormat="1" ht="18" customHeight="1" x14ac:dyDescent="0.25">
      <c r="A1773" s="12" t="s">
        <v>4108</v>
      </c>
      <c r="B1773" s="13" t="str">
        <f t="shared" si="108"/>
        <v>22</v>
      </c>
      <c r="C1773" s="13" t="str">
        <f t="shared" si="109"/>
        <v>04</v>
      </c>
      <c r="D1773" s="13" t="str">
        <f t="shared" si="110"/>
        <v>02</v>
      </c>
      <c r="E1773" s="14" t="s">
        <v>709</v>
      </c>
      <c r="F1773" s="13" t="s">
        <v>111</v>
      </c>
      <c r="G1773" s="14" t="s">
        <v>4094</v>
      </c>
      <c r="H1773" s="13" t="s">
        <v>4341</v>
      </c>
      <c r="I1773" s="14" t="s">
        <v>4109</v>
      </c>
      <c r="J1773" s="24" t="s">
        <v>4339</v>
      </c>
      <c r="K1773" s="15" t="str">
        <f t="shared" si="111"/>
        <v>INSERT INTO UBIGEO (ID_DEP,ID_PRO,ID_DIS,NOMBRE_DEP,NOMBRE_PRO,NOMBRE_DIS) VALUES ('22','04','02','SAN MARTIN','HUALLAGA','ALTO SAPOSOA');</v>
      </c>
    </row>
    <row r="1774" spans="1:11" s="15" customFormat="1" ht="18" customHeight="1" x14ac:dyDescent="0.25">
      <c r="A1774" s="12" t="s">
        <v>4110</v>
      </c>
      <c r="B1774" s="13" t="str">
        <f t="shared" si="108"/>
        <v>22</v>
      </c>
      <c r="C1774" s="13" t="str">
        <f t="shared" si="109"/>
        <v>04</v>
      </c>
      <c r="D1774" s="13" t="str">
        <f t="shared" si="110"/>
        <v>03</v>
      </c>
      <c r="E1774" s="14" t="s">
        <v>709</v>
      </c>
      <c r="F1774" s="13" t="s">
        <v>111</v>
      </c>
      <c r="G1774" s="14" t="s">
        <v>4094</v>
      </c>
      <c r="H1774" s="13" t="s">
        <v>4341</v>
      </c>
      <c r="I1774" s="14" t="s">
        <v>4111</v>
      </c>
      <c r="J1774" s="24" t="s">
        <v>4340</v>
      </c>
      <c r="K1774" s="15" t="str">
        <f t="shared" si="111"/>
        <v>INSERT INTO UBIGEO (ID_DEP,ID_PRO,ID_DIS,NOMBRE_DEP,NOMBRE_PRO,NOMBRE_DIS) VALUES ('22','04','03','SAN MARTIN','HUALLAGA','EL ESLABON');</v>
      </c>
    </row>
    <row r="1775" spans="1:11" s="15" customFormat="1" ht="18" customHeight="1" x14ac:dyDescent="0.25">
      <c r="A1775" s="12" t="s">
        <v>4112</v>
      </c>
      <c r="B1775" s="13" t="str">
        <f t="shared" si="108"/>
        <v>22</v>
      </c>
      <c r="C1775" s="13" t="str">
        <f t="shared" si="109"/>
        <v>04</v>
      </c>
      <c r="D1775" s="13" t="str">
        <f t="shared" si="110"/>
        <v>04</v>
      </c>
      <c r="E1775" s="14" t="s">
        <v>709</v>
      </c>
      <c r="F1775" s="13" t="s">
        <v>111</v>
      </c>
      <c r="G1775" s="14" t="s">
        <v>4094</v>
      </c>
      <c r="H1775" s="13" t="s">
        <v>4341</v>
      </c>
      <c r="I1775" s="14" t="s">
        <v>4113</v>
      </c>
      <c r="J1775" s="24" t="s">
        <v>4341</v>
      </c>
      <c r="K1775" s="15" t="str">
        <f t="shared" si="111"/>
        <v>INSERT INTO UBIGEO (ID_DEP,ID_PRO,ID_DIS,NOMBRE_DEP,NOMBRE_PRO,NOMBRE_DIS) VALUES ('22','04','04','SAN MARTIN','HUALLAGA','PISCOYACU');</v>
      </c>
    </row>
    <row r="1776" spans="1:11" s="15" customFormat="1" ht="18" customHeight="1" x14ac:dyDescent="0.25">
      <c r="A1776" s="12" t="s">
        <v>4114</v>
      </c>
      <c r="B1776" s="13" t="str">
        <f t="shared" si="108"/>
        <v>22</v>
      </c>
      <c r="C1776" s="13" t="str">
        <f t="shared" si="109"/>
        <v>04</v>
      </c>
      <c r="D1776" s="13" t="str">
        <f t="shared" si="110"/>
        <v>05</v>
      </c>
      <c r="E1776" s="14" t="s">
        <v>709</v>
      </c>
      <c r="F1776" s="13" t="s">
        <v>111</v>
      </c>
      <c r="G1776" s="14" t="s">
        <v>4094</v>
      </c>
      <c r="H1776" s="13" t="s">
        <v>4341</v>
      </c>
      <c r="I1776" s="14" t="s">
        <v>4115</v>
      </c>
      <c r="J1776" s="24" t="s">
        <v>4342</v>
      </c>
      <c r="K1776" s="15" t="str">
        <f t="shared" si="111"/>
        <v>INSERT INTO UBIGEO (ID_DEP,ID_PRO,ID_DIS,NOMBRE_DEP,NOMBRE_PRO,NOMBRE_DIS) VALUES ('22','04','05','SAN MARTIN','HUALLAGA','SACANCHE');</v>
      </c>
    </row>
    <row r="1777" spans="1:11" s="15" customFormat="1" ht="18" customHeight="1" x14ac:dyDescent="0.25">
      <c r="A1777" s="12" t="s">
        <v>4116</v>
      </c>
      <c r="B1777" s="13" t="str">
        <f t="shared" si="108"/>
        <v>22</v>
      </c>
      <c r="C1777" s="13" t="str">
        <f t="shared" si="109"/>
        <v>04</v>
      </c>
      <c r="D1777" s="13" t="str">
        <f t="shared" si="110"/>
        <v>06</v>
      </c>
      <c r="E1777" s="14" t="s">
        <v>709</v>
      </c>
      <c r="F1777" s="13" t="s">
        <v>111</v>
      </c>
      <c r="G1777" s="14" t="s">
        <v>4094</v>
      </c>
      <c r="H1777" s="13" t="s">
        <v>4341</v>
      </c>
      <c r="I1777" s="14" t="s">
        <v>4117</v>
      </c>
      <c r="J1777" s="24" t="s">
        <v>4343</v>
      </c>
      <c r="K1777" s="15" t="str">
        <f t="shared" si="111"/>
        <v>INSERT INTO UBIGEO (ID_DEP,ID_PRO,ID_DIS,NOMBRE_DEP,NOMBRE_PRO,NOMBRE_DIS) VALUES ('22','04','06','SAN MARTIN','HUALLAGA','TINGO DE SAPOSOA');</v>
      </c>
    </row>
    <row r="1778" spans="1:11" s="15" customFormat="1" ht="18" customHeight="1" x14ac:dyDescent="0.25">
      <c r="A1778" s="12" t="s">
        <v>4118</v>
      </c>
      <c r="B1778" s="13" t="str">
        <f t="shared" si="108"/>
        <v>22</v>
      </c>
      <c r="C1778" s="13" t="str">
        <f t="shared" si="109"/>
        <v>05</v>
      </c>
      <c r="D1778" s="13" t="str">
        <f t="shared" si="110"/>
        <v>01</v>
      </c>
      <c r="E1778" s="14" t="s">
        <v>709</v>
      </c>
      <c r="F1778" s="13" t="s">
        <v>111</v>
      </c>
      <c r="G1778" s="14" t="s">
        <v>4119</v>
      </c>
      <c r="H1778" s="13" t="s">
        <v>4342</v>
      </c>
      <c r="I1778" s="14" t="s">
        <v>4119</v>
      </c>
      <c r="J1778" s="24" t="s">
        <v>4338</v>
      </c>
      <c r="K1778" s="15" t="str">
        <f t="shared" si="111"/>
        <v>INSERT INTO UBIGEO (ID_DEP,ID_PRO,ID_DIS,NOMBRE_DEP,NOMBRE_PRO,NOMBRE_DIS) VALUES ('22','05','01','SAN MARTIN','LAMAS','LAMAS');</v>
      </c>
    </row>
    <row r="1779" spans="1:11" s="15" customFormat="1" ht="18" customHeight="1" x14ac:dyDescent="0.25">
      <c r="A1779" s="12" t="s">
        <v>4120</v>
      </c>
      <c r="B1779" s="13" t="str">
        <f t="shared" si="108"/>
        <v>22</v>
      </c>
      <c r="C1779" s="13" t="str">
        <f t="shared" si="109"/>
        <v>05</v>
      </c>
      <c r="D1779" s="13" t="str">
        <f t="shared" si="110"/>
        <v>02</v>
      </c>
      <c r="E1779" s="14" t="s">
        <v>709</v>
      </c>
      <c r="F1779" s="13" t="s">
        <v>111</v>
      </c>
      <c r="G1779" s="14" t="s">
        <v>4119</v>
      </c>
      <c r="H1779" s="13" t="s">
        <v>4342</v>
      </c>
      <c r="I1779" s="14" t="s">
        <v>4121</v>
      </c>
      <c r="J1779" s="24" t="s">
        <v>4339</v>
      </c>
      <c r="K1779" s="15" t="str">
        <f t="shared" si="111"/>
        <v>INSERT INTO UBIGEO (ID_DEP,ID_PRO,ID_DIS,NOMBRE_DEP,NOMBRE_PRO,NOMBRE_DIS) VALUES ('22','05','02','SAN MARTIN','LAMAS','ALONSO DE ALVARADO');</v>
      </c>
    </row>
    <row r="1780" spans="1:11" s="15" customFormat="1" ht="18" customHeight="1" x14ac:dyDescent="0.25">
      <c r="A1780" s="12" t="s">
        <v>4122</v>
      </c>
      <c r="B1780" s="13" t="str">
        <f t="shared" si="108"/>
        <v>22</v>
      </c>
      <c r="C1780" s="13" t="str">
        <f t="shared" si="109"/>
        <v>05</v>
      </c>
      <c r="D1780" s="13" t="str">
        <f t="shared" si="110"/>
        <v>03</v>
      </c>
      <c r="E1780" s="14" t="s">
        <v>709</v>
      </c>
      <c r="F1780" s="13" t="s">
        <v>111</v>
      </c>
      <c r="G1780" s="14" t="s">
        <v>4119</v>
      </c>
      <c r="H1780" s="13" t="s">
        <v>4342</v>
      </c>
      <c r="I1780" s="14" t="s">
        <v>4123</v>
      </c>
      <c r="J1780" s="24" t="s">
        <v>4340</v>
      </c>
      <c r="K1780" s="15" t="str">
        <f t="shared" si="111"/>
        <v>INSERT INTO UBIGEO (ID_DEP,ID_PRO,ID_DIS,NOMBRE_DEP,NOMBRE_PRO,NOMBRE_DIS) VALUES ('22','05','03','SAN MARTIN','LAMAS','BARRANQUITA');</v>
      </c>
    </row>
    <row r="1781" spans="1:11" s="15" customFormat="1" ht="18" customHeight="1" x14ac:dyDescent="0.25">
      <c r="A1781" s="12" t="s">
        <v>4124</v>
      </c>
      <c r="B1781" s="13" t="str">
        <f t="shared" si="108"/>
        <v>22</v>
      </c>
      <c r="C1781" s="13" t="str">
        <f t="shared" si="109"/>
        <v>05</v>
      </c>
      <c r="D1781" s="13" t="str">
        <f t="shared" si="110"/>
        <v>04</v>
      </c>
      <c r="E1781" s="14" t="s">
        <v>709</v>
      </c>
      <c r="F1781" s="13" t="s">
        <v>111</v>
      </c>
      <c r="G1781" s="14" t="s">
        <v>4119</v>
      </c>
      <c r="H1781" s="13" t="s">
        <v>4342</v>
      </c>
      <c r="I1781" s="14" t="s">
        <v>4125</v>
      </c>
      <c r="J1781" s="24" t="s">
        <v>4341</v>
      </c>
      <c r="K1781" s="15" t="str">
        <f t="shared" si="111"/>
        <v>INSERT INTO UBIGEO (ID_DEP,ID_PRO,ID_DIS,NOMBRE_DEP,NOMBRE_PRO,NOMBRE_DIS) VALUES ('22','05','04','SAN MARTIN','LAMAS','CAYNARACHI');</v>
      </c>
    </row>
    <row r="1782" spans="1:11" s="15" customFormat="1" ht="18" customHeight="1" x14ac:dyDescent="0.25">
      <c r="A1782" s="12" t="s">
        <v>4126</v>
      </c>
      <c r="B1782" s="13" t="str">
        <f t="shared" si="108"/>
        <v>22</v>
      </c>
      <c r="C1782" s="13" t="str">
        <f t="shared" si="109"/>
        <v>05</v>
      </c>
      <c r="D1782" s="13" t="str">
        <f t="shared" si="110"/>
        <v>05</v>
      </c>
      <c r="E1782" s="14" t="s">
        <v>709</v>
      </c>
      <c r="F1782" s="13" t="s">
        <v>111</v>
      </c>
      <c r="G1782" s="14" t="s">
        <v>4119</v>
      </c>
      <c r="H1782" s="13" t="s">
        <v>4342</v>
      </c>
      <c r="I1782" s="14" t="s">
        <v>4127</v>
      </c>
      <c r="J1782" s="24" t="s">
        <v>4342</v>
      </c>
      <c r="K1782" s="15" t="str">
        <f t="shared" si="111"/>
        <v>INSERT INTO UBIGEO (ID_DEP,ID_PRO,ID_DIS,NOMBRE_DEP,NOMBRE_PRO,NOMBRE_DIS) VALUES ('22','05','05','SAN MARTIN','LAMAS','CUÑUMBUQUI');</v>
      </c>
    </row>
    <row r="1783" spans="1:11" s="15" customFormat="1" ht="18" customHeight="1" x14ac:dyDescent="0.25">
      <c r="A1783" s="12" t="s">
        <v>4128</v>
      </c>
      <c r="B1783" s="13" t="str">
        <f t="shared" si="108"/>
        <v>22</v>
      </c>
      <c r="C1783" s="13" t="str">
        <f t="shared" si="109"/>
        <v>05</v>
      </c>
      <c r="D1783" s="13" t="str">
        <f t="shared" si="110"/>
        <v>06</v>
      </c>
      <c r="E1783" s="14" t="s">
        <v>709</v>
      </c>
      <c r="F1783" s="13" t="s">
        <v>111</v>
      </c>
      <c r="G1783" s="14" t="s">
        <v>4119</v>
      </c>
      <c r="H1783" s="13" t="s">
        <v>4342</v>
      </c>
      <c r="I1783" s="14" t="s">
        <v>4129</v>
      </c>
      <c r="J1783" s="24" t="s">
        <v>4343</v>
      </c>
      <c r="K1783" s="15" t="str">
        <f t="shared" si="111"/>
        <v>INSERT INTO UBIGEO (ID_DEP,ID_PRO,ID_DIS,NOMBRE_DEP,NOMBRE_PRO,NOMBRE_DIS) VALUES ('22','05','06','SAN MARTIN','LAMAS','PINTO RECODO');</v>
      </c>
    </row>
    <row r="1784" spans="1:11" s="15" customFormat="1" ht="18" customHeight="1" x14ac:dyDescent="0.25">
      <c r="A1784" s="12" t="s">
        <v>4130</v>
      </c>
      <c r="B1784" s="13" t="str">
        <f t="shared" si="108"/>
        <v>22</v>
      </c>
      <c r="C1784" s="13" t="str">
        <f t="shared" si="109"/>
        <v>05</v>
      </c>
      <c r="D1784" s="13" t="str">
        <f t="shared" si="110"/>
        <v>07</v>
      </c>
      <c r="E1784" s="14" t="s">
        <v>709</v>
      </c>
      <c r="F1784" s="13" t="s">
        <v>111</v>
      </c>
      <c r="G1784" s="14" t="s">
        <v>4119</v>
      </c>
      <c r="H1784" s="13" t="s">
        <v>4342</v>
      </c>
      <c r="I1784" s="14" t="s">
        <v>4131</v>
      </c>
      <c r="J1784" s="24" t="s">
        <v>4344</v>
      </c>
      <c r="K1784" s="15" t="str">
        <f t="shared" si="111"/>
        <v>INSERT INTO UBIGEO (ID_DEP,ID_PRO,ID_DIS,NOMBRE_DEP,NOMBRE_PRO,NOMBRE_DIS) VALUES ('22','05','07','SAN MARTIN','LAMAS','RUMISAPA');</v>
      </c>
    </row>
    <row r="1785" spans="1:11" s="15" customFormat="1" ht="18" customHeight="1" x14ac:dyDescent="0.25">
      <c r="A1785" s="12" t="s">
        <v>4132</v>
      </c>
      <c r="B1785" s="13" t="str">
        <f t="shared" si="108"/>
        <v>22</v>
      </c>
      <c r="C1785" s="13" t="str">
        <f t="shared" si="109"/>
        <v>05</v>
      </c>
      <c r="D1785" s="13" t="str">
        <f t="shared" si="110"/>
        <v>08</v>
      </c>
      <c r="E1785" s="14" t="s">
        <v>709</v>
      </c>
      <c r="F1785" s="13" t="s">
        <v>111</v>
      </c>
      <c r="G1785" s="14" t="s">
        <v>4119</v>
      </c>
      <c r="H1785" s="13" t="s">
        <v>4342</v>
      </c>
      <c r="I1785" s="14" t="s">
        <v>4133</v>
      </c>
      <c r="J1785" s="24" t="s">
        <v>4345</v>
      </c>
      <c r="K1785" s="15" t="str">
        <f t="shared" si="111"/>
        <v>INSERT INTO UBIGEO (ID_DEP,ID_PRO,ID_DIS,NOMBRE_DEP,NOMBRE_PRO,NOMBRE_DIS) VALUES ('22','05','08','SAN MARTIN','LAMAS','SAN ROQUE DE CUMBAZA');</v>
      </c>
    </row>
    <row r="1786" spans="1:11" s="15" customFormat="1" ht="18" customHeight="1" x14ac:dyDescent="0.25">
      <c r="A1786" s="12" t="s">
        <v>4134</v>
      </c>
      <c r="B1786" s="13" t="str">
        <f t="shared" si="108"/>
        <v>22</v>
      </c>
      <c r="C1786" s="13" t="str">
        <f t="shared" si="109"/>
        <v>05</v>
      </c>
      <c r="D1786" s="13" t="str">
        <f t="shared" si="110"/>
        <v>09</v>
      </c>
      <c r="E1786" s="14" t="s">
        <v>709</v>
      </c>
      <c r="F1786" s="13" t="s">
        <v>111</v>
      </c>
      <c r="G1786" s="14" t="s">
        <v>4119</v>
      </c>
      <c r="H1786" s="13" t="s">
        <v>4342</v>
      </c>
      <c r="I1786" s="14" t="s">
        <v>4135</v>
      </c>
      <c r="J1786" s="24" t="s">
        <v>4346</v>
      </c>
      <c r="K1786" s="15" t="str">
        <f t="shared" si="111"/>
        <v>INSERT INTO UBIGEO (ID_DEP,ID_PRO,ID_DIS,NOMBRE_DEP,NOMBRE_PRO,NOMBRE_DIS) VALUES ('22','05','09','SAN MARTIN','LAMAS','SHANAO');</v>
      </c>
    </row>
    <row r="1787" spans="1:11" s="15" customFormat="1" ht="18" customHeight="1" x14ac:dyDescent="0.25">
      <c r="A1787" s="12" t="s">
        <v>4136</v>
      </c>
      <c r="B1787" s="13" t="str">
        <f t="shared" si="108"/>
        <v>22</v>
      </c>
      <c r="C1787" s="13" t="str">
        <f t="shared" si="109"/>
        <v>05</v>
      </c>
      <c r="D1787" s="13" t="str">
        <f t="shared" si="110"/>
        <v>10</v>
      </c>
      <c r="E1787" s="14" t="s">
        <v>709</v>
      </c>
      <c r="F1787" s="13" t="s">
        <v>111</v>
      </c>
      <c r="G1787" s="14" t="s">
        <v>4119</v>
      </c>
      <c r="H1787" s="13" t="s">
        <v>4342</v>
      </c>
      <c r="I1787" s="14" t="s">
        <v>4137</v>
      </c>
      <c r="J1787" s="24" t="s">
        <v>56</v>
      </c>
      <c r="K1787" s="15" t="str">
        <f t="shared" si="111"/>
        <v>INSERT INTO UBIGEO (ID_DEP,ID_PRO,ID_DIS,NOMBRE_DEP,NOMBRE_PRO,NOMBRE_DIS) VALUES ('22','05','10','SAN MARTIN','LAMAS','TABALOSOS');</v>
      </c>
    </row>
    <row r="1788" spans="1:11" s="15" customFormat="1" ht="18" customHeight="1" x14ac:dyDescent="0.25">
      <c r="A1788" s="12" t="s">
        <v>4138</v>
      </c>
      <c r="B1788" s="13" t="str">
        <f t="shared" si="108"/>
        <v>22</v>
      </c>
      <c r="C1788" s="13" t="str">
        <f t="shared" si="109"/>
        <v>05</v>
      </c>
      <c r="D1788" s="13" t="str">
        <f t="shared" si="110"/>
        <v>11</v>
      </c>
      <c r="E1788" s="14" t="s">
        <v>709</v>
      </c>
      <c r="F1788" s="13" t="s">
        <v>111</v>
      </c>
      <c r="G1788" s="14" t="s">
        <v>4119</v>
      </c>
      <c r="H1788" s="13" t="s">
        <v>4342</v>
      </c>
      <c r="I1788" s="14" t="s">
        <v>4139</v>
      </c>
      <c r="J1788" s="24" t="s">
        <v>61</v>
      </c>
      <c r="K1788" s="15" t="str">
        <f t="shared" si="111"/>
        <v>INSERT INTO UBIGEO (ID_DEP,ID_PRO,ID_DIS,NOMBRE_DEP,NOMBRE_PRO,NOMBRE_DIS) VALUES ('22','05','11','SAN MARTIN','LAMAS','ZAPATERO');</v>
      </c>
    </row>
    <row r="1789" spans="1:11" s="15" customFormat="1" ht="18" customHeight="1" x14ac:dyDescent="0.25">
      <c r="A1789" s="12" t="s">
        <v>4140</v>
      </c>
      <c r="B1789" s="13" t="str">
        <f t="shared" si="108"/>
        <v>22</v>
      </c>
      <c r="C1789" s="13" t="str">
        <f t="shared" si="109"/>
        <v>06</v>
      </c>
      <c r="D1789" s="13" t="str">
        <f t="shared" si="110"/>
        <v>01</v>
      </c>
      <c r="E1789" s="14" t="s">
        <v>709</v>
      </c>
      <c r="F1789" s="13" t="s">
        <v>111</v>
      </c>
      <c r="G1789" s="14" t="s">
        <v>710</v>
      </c>
      <c r="H1789" s="13" t="s">
        <v>4343</v>
      </c>
      <c r="I1789" s="14" t="s">
        <v>711</v>
      </c>
      <c r="J1789" s="24" t="s">
        <v>4338</v>
      </c>
      <c r="K1789" s="15" t="str">
        <f t="shared" si="111"/>
        <v>INSERT INTO UBIGEO (ID_DEP,ID_PRO,ID_DIS,NOMBRE_DEP,NOMBRE_PRO,NOMBRE_DIS) VALUES ('22','06','01','SAN MARTIN','MARISCAL CACERES','JUANJUI');</v>
      </c>
    </row>
    <row r="1790" spans="1:11" s="15" customFormat="1" ht="18" customHeight="1" x14ac:dyDescent="0.25">
      <c r="A1790" s="12" t="s">
        <v>4141</v>
      </c>
      <c r="B1790" s="13" t="str">
        <f t="shared" si="108"/>
        <v>22</v>
      </c>
      <c r="C1790" s="13" t="str">
        <f t="shared" si="109"/>
        <v>06</v>
      </c>
      <c r="D1790" s="13" t="str">
        <f t="shared" si="110"/>
        <v>02</v>
      </c>
      <c r="E1790" s="14" t="s">
        <v>709</v>
      </c>
      <c r="F1790" s="13" t="s">
        <v>111</v>
      </c>
      <c r="G1790" s="14" t="s">
        <v>710</v>
      </c>
      <c r="H1790" s="13" t="s">
        <v>4343</v>
      </c>
      <c r="I1790" s="14" t="s">
        <v>4142</v>
      </c>
      <c r="J1790" s="24" t="s">
        <v>4339</v>
      </c>
      <c r="K1790" s="15" t="str">
        <f t="shared" si="111"/>
        <v>INSERT INTO UBIGEO (ID_DEP,ID_PRO,ID_DIS,NOMBRE_DEP,NOMBRE_PRO,NOMBRE_DIS) VALUES ('22','06','02','SAN MARTIN','MARISCAL CACERES','CAMPANILLA');</v>
      </c>
    </row>
    <row r="1791" spans="1:11" s="15" customFormat="1" ht="18" customHeight="1" x14ac:dyDescent="0.25">
      <c r="A1791" s="12" t="s">
        <v>4143</v>
      </c>
      <c r="B1791" s="13" t="str">
        <f t="shared" si="108"/>
        <v>22</v>
      </c>
      <c r="C1791" s="13" t="str">
        <f t="shared" si="109"/>
        <v>06</v>
      </c>
      <c r="D1791" s="13" t="str">
        <f t="shared" si="110"/>
        <v>03</v>
      </c>
      <c r="E1791" s="14" t="s">
        <v>709</v>
      </c>
      <c r="F1791" s="13" t="s">
        <v>111</v>
      </c>
      <c r="G1791" s="14" t="s">
        <v>710</v>
      </c>
      <c r="H1791" s="13" t="s">
        <v>4343</v>
      </c>
      <c r="I1791" s="14" t="s">
        <v>4144</v>
      </c>
      <c r="J1791" s="24" t="s">
        <v>4340</v>
      </c>
      <c r="K1791" s="15" t="str">
        <f t="shared" si="111"/>
        <v>INSERT INTO UBIGEO (ID_DEP,ID_PRO,ID_DIS,NOMBRE_DEP,NOMBRE_PRO,NOMBRE_DIS) VALUES ('22','06','03','SAN MARTIN','MARISCAL CACERES','HUICUNGO');</v>
      </c>
    </row>
    <row r="1792" spans="1:11" s="15" customFormat="1" ht="18" customHeight="1" x14ac:dyDescent="0.25">
      <c r="A1792" s="12" t="s">
        <v>4145</v>
      </c>
      <c r="B1792" s="13" t="str">
        <f t="shared" si="108"/>
        <v>22</v>
      </c>
      <c r="C1792" s="13" t="str">
        <f t="shared" si="109"/>
        <v>06</v>
      </c>
      <c r="D1792" s="13" t="str">
        <f t="shared" si="110"/>
        <v>04</v>
      </c>
      <c r="E1792" s="14" t="s">
        <v>709</v>
      </c>
      <c r="F1792" s="13" t="s">
        <v>111</v>
      </c>
      <c r="G1792" s="14" t="s">
        <v>710</v>
      </c>
      <c r="H1792" s="13" t="s">
        <v>4343</v>
      </c>
      <c r="I1792" s="14" t="s">
        <v>4146</v>
      </c>
      <c r="J1792" s="24" t="s">
        <v>4341</v>
      </c>
      <c r="K1792" s="15" t="str">
        <f t="shared" si="111"/>
        <v>INSERT INTO UBIGEO (ID_DEP,ID_PRO,ID_DIS,NOMBRE_DEP,NOMBRE_PRO,NOMBRE_DIS) VALUES ('22','06','04','SAN MARTIN','MARISCAL CACERES','PACHIZA');</v>
      </c>
    </row>
    <row r="1793" spans="1:11" s="15" customFormat="1" ht="18" customHeight="1" x14ac:dyDescent="0.25">
      <c r="A1793" s="12" t="s">
        <v>4147</v>
      </c>
      <c r="B1793" s="13" t="str">
        <f t="shared" si="108"/>
        <v>22</v>
      </c>
      <c r="C1793" s="13" t="str">
        <f t="shared" si="109"/>
        <v>06</v>
      </c>
      <c r="D1793" s="13" t="str">
        <f t="shared" si="110"/>
        <v>05</v>
      </c>
      <c r="E1793" s="14" t="s">
        <v>709</v>
      </c>
      <c r="F1793" s="13" t="s">
        <v>111</v>
      </c>
      <c r="G1793" s="14" t="s">
        <v>710</v>
      </c>
      <c r="H1793" s="13" t="s">
        <v>4343</v>
      </c>
      <c r="I1793" s="14" t="s">
        <v>4148</v>
      </c>
      <c r="J1793" s="24" t="s">
        <v>4342</v>
      </c>
      <c r="K1793" s="15" t="str">
        <f t="shared" si="111"/>
        <v>INSERT INTO UBIGEO (ID_DEP,ID_PRO,ID_DIS,NOMBRE_DEP,NOMBRE_PRO,NOMBRE_DIS) VALUES ('22','06','05','SAN MARTIN','MARISCAL CACERES','PAJARILLO');</v>
      </c>
    </row>
    <row r="1794" spans="1:11" s="15" customFormat="1" ht="18" customHeight="1" x14ac:dyDescent="0.25">
      <c r="A1794" s="12" t="s">
        <v>4149</v>
      </c>
      <c r="B1794" s="13" t="str">
        <f t="shared" si="108"/>
        <v>22</v>
      </c>
      <c r="C1794" s="13" t="str">
        <f t="shared" si="109"/>
        <v>07</v>
      </c>
      <c r="D1794" s="13" t="str">
        <f t="shared" si="110"/>
        <v>01</v>
      </c>
      <c r="E1794" s="14" t="s">
        <v>709</v>
      </c>
      <c r="F1794" s="13" t="s">
        <v>111</v>
      </c>
      <c r="G1794" s="14" t="s">
        <v>4150</v>
      </c>
      <c r="H1794" s="13" t="s">
        <v>4344</v>
      </c>
      <c r="I1794" s="14" t="s">
        <v>4150</v>
      </c>
      <c r="J1794" s="24" t="s">
        <v>4338</v>
      </c>
      <c r="K1794" s="15" t="str">
        <f t="shared" si="111"/>
        <v>INSERT INTO UBIGEO (ID_DEP,ID_PRO,ID_DIS,NOMBRE_DEP,NOMBRE_PRO,NOMBRE_DIS) VALUES ('22','07','01','SAN MARTIN','PICOTA','PICOTA');</v>
      </c>
    </row>
    <row r="1795" spans="1:11" s="15" customFormat="1" ht="18" customHeight="1" x14ac:dyDescent="0.25">
      <c r="A1795" s="12" t="s">
        <v>4151</v>
      </c>
      <c r="B1795" s="13" t="str">
        <f t="shared" ref="B1795:B1858" si="112">LEFT(A1795,2)</f>
        <v>22</v>
      </c>
      <c r="C1795" s="13" t="str">
        <f t="shared" ref="C1795:C1858" si="113">RIGHT(LEFT(A1795,4),2)</f>
        <v>07</v>
      </c>
      <c r="D1795" s="13" t="str">
        <f t="shared" ref="D1795:D1858" si="114">RIGHT(A1795,2)</f>
        <v>02</v>
      </c>
      <c r="E1795" s="14" t="s">
        <v>709</v>
      </c>
      <c r="F1795" s="13" t="s">
        <v>111</v>
      </c>
      <c r="G1795" s="14" t="s">
        <v>4150</v>
      </c>
      <c r="H1795" s="13" t="s">
        <v>4344</v>
      </c>
      <c r="I1795" s="14" t="s">
        <v>3800</v>
      </c>
      <c r="J1795" s="24" t="s">
        <v>4339</v>
      </c>
      <c r="K1795" s="15" t="str">
        <f t="shared" ref="K1795:K1858" si="115">CONCATENATE($K$1," VALUES ('",B1795,"','",C1795,"','",D1795,"','",E1795,"','",G1795,"','",I1795,"');")</f>
        <v>INSERT INTO UBIGEO (ID_DEP,ID_PRO,ID_DIS,NOMBRE_DEP,NOMBRE_PRO,NOMBRE_DIS) VALUES ('22','07','02','SAN MARTIN','PICOTA','BUENOS AIRES');</v>
      </c>
    </row>
    <row r="1796" spans="1:11" s="15" customFormat="1" ht="18" customHeight="1" x14ac:dyDescent="0.25">
      <c r="A1796" s="12" t="s">
        <v>4152</v>
      </c>
      <c r="B1796" s="13" t="str">
        <f t="shared" si="112"/>
        <v>22</v>
      </c>
      <c r="C1796" s="13" t="str">
        <f t="shared" si="113"/>
        <v>07</v>
      </c>
      <c r="D1796" s="13" t="str">
        <f t="shared" si="114"/>
        <v>03</v>
      </c>
      <c r="E1796" s="14" t="s">
        <v>709</v>
      </c>
      <c r="F1796" s="13" t="s">
        <v>111</v>
      </c>
      <c r="G1796" s="14" t="s">
        <v>4150</v>
      </c>
      <c r="H1796" s="13" t="s">
        <v>4344</v>
      </c>
      <c r="I1796" s="14" t="s">
        <v>4153</v>
      </c>
      <c r="J1796" s="24" t="s">
        <v>4340</v>
      </c>
      <c r="K1796" s="15" t="str">
        <f t="shared" si="115"/>
        <v>INSERT INTO UBIGEO (ID_DEP,ID_PRO,ID_DIS,NOMBRE_DEP,NOMBRE_PRO,NOMBRE_DIS) VALUES ('22','07','03','SAN MARTIN','PICOTA','CASPISAPA');</v>
      </c>
    </row>
    <row r="1797" spans="1:11" s="15" customFormat="1" ht="18" customHeight="1" x14ac:dyDescent="0.25">
      <c r="A1797" s="12" t="s">
        <v>4154</v>
      </c>
      <c r="B1797" s="13" t="str">
        <f t="shared" si="112"/>
        <v>22</v>
      </c>
      <c r="C1797" s="13" t="str">
        <f t="shared" si="113"/>
        <v>07</v>
      </c>
      <c r="D1797" s="13" t="str">
        <f t="shared" si="114"/>
        <v>04</v>
      </c>
      <c r="E1797" s="14" t="s">
        <v>709</v>
      </c>
      <c r="F1797" s="13" t="s">
        <v>111</v>
      </c>
      <c r="G1797" s="14" t="s">
        <v>4150</v>
      </c>
      <c r="H1797" s="13" t="s">
        <v>4344</v>
      </c>
      <c r="I1797" s="14" t="s">
        <v>4155</v>
      </c>
      <c r="J1797" s="24" t="s">
        <v>4341</v>
      </c>
      <c r="K1797" s="15" t="str">
        <f t="shared" si="115"/>
        <v>INSERT INTO UBIGEO (ID_DEP,ID_PRO,ID_DIS,NOMBRE_DEP,NOMBRE_PRO,NOMBRE_DIS) VALUES ('22','07','04','SAN MARTIN','PICOTA','PILLUANA');</v>
      </c>
    </row>
    <row r="1798" spans="1:11" s="15" customFormat="1" ht="18" customHeight="1" x14ac:dyDescent="0.25">
      <c r="A1798" s="12" t="s">
        <v>4156</v>
      </c>
      <c r="B1798" s="13" t="str">
        <f t="shared" si="112"/>
        <v>22</v>
      </c>
      <c r="C1798" s="13" t="str">
        <f t="shared" si="113"/>
        <v>07</v>
      </c>
      <c r="D1798" s="13" t="str">
        <f t="shared" si="114"/>
        <v>05</v>
      </c>
      <c r="E1798" s="14" t="s">
        <v>709</v>
      </c>
      <c r="F1798" s="13" t="s">
        <v>111</v>
      </c>
      <c r="G1798" s="14" t="s">
        <v>4150</v>
      </c>
      <c r="H1798" s="13" t="s">
        <v>4344</v>
      </c>
      <c r="I1798" s="14" t="s">
        <v>4157</v>
      </c>
      <c r="J1798" s="24" t="s">
        <v>4342</v>
      </c>
      <c r="K1798" s="15" t="str">
        <f t="shared" si="115"/>
        <v>INSERT INTO UBIGEO (ID_DEP,ID_PRO,ID_DIS,NOMBRE_DEP,NOMBRE_PRO,NOMBRE_DIS) VALUES ('22','07','05','SAN MARTIN','PICOTA','PUCACACA');</v>
      </c>
    </row>
    <row r="1799" spans="1:11" s="15" customFormat="1" ht="18" customHeight="1" x14ac:dyDescent="0.25">
      <c r="A1799" s="12" t="s">
        <v>4158</v>
      </c>
      <c r="B1799" s="13" t="str">
        <f t="shared" si="112"/>
        <v>22</v>
      </c>
      <c r="C1799" s="13" t="str">
        <f t="shared" si="113"/>
        <v>07</v>
      </c>
      <c r="D1799" s="13" t="str">
        <f t="shared" si="114"/>
        <v>06</v>
      </c>
      <c r="E1799" s="14" t="s">
        <v>709</v>
      </c>
      <c r="F1799" s="13" t="s">
        <v>111</v>
      </c>
      <c r="G1799" s="14" t="s">
        <v>4150</v>
      </c>
      <c r="H1799" s="13" t="s">
        <v>4344</v>
      </c>
      <c r="I1799" s="14" t="s">
        <v>880</v>
      </c>
      <c r="J1799" s="24" t="s">
        <v>4343</v>
      </c>
      <c r="K1799" s="15" t="str">
        <f t="shared" si="115"/>
        <v>INSERT INTO UBIGEO (ID_DEP,ID_PRO,ID_DIS,NOMBRE_DEP,NOMBRE_PRO,NOMBRE_DIS) VALUES ('22','07','06','SAN MARTIN','PICOTA','SAN CRISTOBAL');</v>
      </c>
    </row>
    <row r="1800" spans="1:11" s="15" customFormat="1" ht="18" customHeight="1" x14ac:dyDescent="0.25">
      <c r="A1800" s="12" t="s">
        <v>4159</v>
      </c>
      <c r="B1800" s="13" t="str">
        <f t="shared" si="112"/>
        <v>22</v>
      </c>
      <c r="C1800" s="13" t="str">
        <f t="shared" si="113"/>
        <v>07</v>
      </c>
      <c r="D1800" s="13" t="str">
        <f t="shared" si="114"/>
        <v>07</v>
      </c>
      <c r="E1800" s="14" t="s">
        <v>709</v>
      </c>
      <c r="F1800" s="13" t="s">
        <v>111</v>
      </c>
      <c r="G1800" s="14" t="s">
        <v>4150</v>
      </c>
      <c r="H1800" s="13" t="s">
        <v>4344</v>
      </c>
      <c r="I1800" s="14" t="s">
        <v>4160</v>
      </c>
      <c r="J1800" s="24" t="s">
        <v>4344</v>
      </c>
      <c r="K1800" s="15" t="str">
        <f t="shared" si="115"/>
        <v>INSERT INTO UBIGEO (ID_DEP,ID_PRO,ID_DIS,NOMBRE_DEP,NOMBRE_PRO,NOMBRE_DIS) VALUES ('22','07','07','SAN MARTIN','PICOTA','SAN HILARION');</v>
      </c>
    </row>
    <row r="1801" spans="1:11" s="15" customFormat="1" ht="18" customHeight="1" x14ac:dyDescent="0.25">
      <c r="A1801" s="12" t="s">
        <v>4161</v>
      </c>
      <c r="B1801" s="13" t="str">
        <f t="shared" si="112"/>
        <v>22</v>
      </c>
      <c r="C1801" s="13" t="str">
        <f t="shared" si="113"/>
        <v>07</v>
      </c>
      <c r="D1801" s="13" t="str">
        <f t="shared" si="114"/>
        <v>08</v>
      </c>
      <c r="E1801" s="14" t="s">
        <v>709</v>
      </c>
      <c r="F1801" s="13" t="s">
        <v>111</v>
      </c>
      <c r="G1801" s="14" t="s">
        <v>4150</v>
      </c>
      <c r="H1801" s="13" t="s">
        <v>4344</v>
      </c>
      <c r="I1801" s="14" t="s">
        <v>4162</v>
      </c>
      <c r="J1801" s="24" t="s">
        <v>4345</v>
      </c>
      <c r="K1801" s="15" t="str">
        <f t="shared" si="115"/>
        <v>INSERT INTO UBIGEO (ID_DEP,ID_PRO,ID_DIS,NOMBRE_DEP,NOMBRE_PRO,NOMBRE_DIS) VALUES ('22','07','08','SAN MARTIN','PICOTA','SHAMBOYACU');</v>
      </c>
    </row>
    <row r="1802" spans="1:11" s="15" customFormat="1" ht="18" customHeight="1" x14ac:dyDescent="0.25">
      <c r="A1802" s="12" t="s">
        <v>4163</v>
      </c>
      <c r="B1802" s="13" t="str">
        <f t="shared" si="112"/>
        <v>22</v>
      </c>
      <c r="C1802" s="13" t="str">
        <f t="shared" si="113"/>
        <v>07</v>
      </c>
      <c r="D1802" s="13" t="str">
        <f t="shared" si="114"/>
        <v>09</v>
      </c>
      <c r="E1802" s="14" t="s">
        <v>709</v>
      </c>
      <c r="F1802" s="13" t="s">
        <v>111</v>
      </c>
      <c r="G1802" s="14" t="s">
        <v>4150</v>
      </c>
      <c r="H1802" s="13" t="s">
        <v>4344</v>
      </c>
      <c r="I1802" s="14" t="s">
        <v>4164</v>
      </c>
      <c r="J1802" s="24" t="s">
        <v>4346</v>
      </c>
      <c r="K1802" s="15" t="str">
        <f t="shared" si="115"/>
        <v>INSERT INTO UBIGEO (ID_DEP,ID_PRO,ID_DIS,NOMBRE_DEP,NOMBRE_PRO,NOMBRE_DIS) VALUES ('22','07','09','SAN MARTIN','PICOTA','TINGO DE PONASA');</v>
      </c>
    </row>
    <row r="1803" spans="1:11" s="15" customFormat="1" ht="18" customHeight="1" x14ac:dyDescent="0.25">
      <c r="A1803" s="12" t="s">
        <v>4165</v>
      </c>
      <c r="B1803" s="13" t="str">
        <f t="shared" si="112"/>
        <v>22</v>
      </c>
      <c r="C1803" s="13" t="str">
        <f t="shared" si="113"/>
        <v>07</v>
      </c>
      <c r="D1803" s="13" t="str">
        <f t="shared" si="114"/>
        <v>10</v>
      </c>
      <c r="E1803" s="14" t="s">
        <v>709</v>
      </c>
      <c r="F1803" s="13" t="s">
        <v>111</v>
      </c>
      <c r="G1803" s="14" t="s">
        <v>4150</v>
      </c>
      <c r="H1803" s="13" t="s">
        <v>4344</v>
      </c>
      <c r="I1803" s="14" t="s">
        <v>4166</v>
      </c>
      <c r="J1803" s="24" t="s">
        <v>56</v>
      </c>
      <c r="K1803" s="15" t="str">
        <f t="shared" si="115"/>
        <v>INSERT INTO UBIGEO (ID_DEP,ID_PRO,ID_DIS,NOMBRE_DEP,NOMBRE_PRO,NOMBRE_DIS) VALUES ('22','07','10','SAN MARTIN','PICOTA','TRES UNIDOS');</v>
      </c>
    </row>
    <row r="1804" spans="1:11" s="15" customFormat="1" ht="18" customHeight="1" x14ac:dyDescent="0.25">
      <c r="A1804" s="12" t="s">
        <v>4167</v>
      </c>
      <c r="B1804" s="13" t="str">
        <f t="shared" si="112"/>
        <v>22</v>
      </c>
      <c r="C1804" s="13" t="str">
        <f t="shared" si="113"/>
        <v>08</v>
      </c>
      <c r="D1804" s="13" t="str">
        <f t="shared" si="114"/>
        <v>01</v>
      </c>
      <c r="E1804" s="14" t="s">
        <v>709</v>
      </c>
      <c r="F1804" s="13" t="s">
        <v>111</v>
      </c>
      <c r="G1804" s="14" t="s">
        <v>4168</v>
      </c>
      <c r="H1804" s="13" t="s">
        <v>4345</v>
      </c>
      <c r="I1804" s="14" t="s">
        <v>4168</v>
      </c>
      <c r="J1804" s="24" t="s">
        <v>4338</v>
      </c>
      <c r="K1804" s="15" t="str">
        <f t="shared" si="115"/>
        <v>INSERT INTO UBIGEO (ID_DEP,ID_PRO,ID_DIS,NOMBRE_DEP,NOMBRE_PRO,NOMBRE_DIS) VALUES ('22','08','01','SAN MARTIN','RIOJA','RIOJA');</v>
      </c>
    </row>
    <row r="1805" spans="1:11" s="15" customFormat="1" ht="18" customHeight="1" x14ac:dyDescent="0.25">
      <c r="A1805" s="12" t="s">
        <v>4169</v>
      </c>
      <c r="B1805" s="13" t="str">
        <f t="shared" si="112"/>
        <v>22</v>
      </c>
      <c r="C1805" s="13" t="str">
        <f t="shared" si="113"/>
        <v>08</v>
      </c>
      <c r="D1805" s="13" t="str">
        <f t="shared" si="114"/>
        <v>02</v>
      </c>
      <c r="E1805" s="14" t="s">
        <v>709</v>
      </c>
      <c r="F1805" s="13" t="s">
        <v>111</v>
      </c>
      <c r="G1805" s="14" t="s">
        <v>4168</v>
      </c>
      <c r="H1805" s="13" t="s">
        <v>4345</v>
      </c>
      <c r="I1805" s="14" t="s">
        <v>4170</v>
      </c>
      <c r="J1805" s="24" t="s">
        <v>4339</v>
      </c>
      <c r="K1805" s="15" t="str">
        <f t="shared" si="115"/>
        <v>INSERT INTO UBIGEO (ID_DEP,ID_PRO,ID_DIS,NOMBRE_DEP,NOMBRE_PRO,NOMBRE_DIS) VALUES ('22','08','02','SAN MARTIN','RIOJA','AWAJUN');</v>
      </c>
    </row>
    <row r="1806" spans="1:11" s="15" customFormat="1" ht="18" customHeight="1" x14ac:dyDescent="0.25">
      <c r="A1806" s="12" t="s">
        <v>4171</v>
      </c>
      <c r="B1806" s="13" t="str">
        <f t="shared" si="112"/>
        <v>22</v>
      </c>
      <c r="C1806" s="13" t="str">
        <f t="shared" si="113"/>
        <v>08</v>
      </c>
      <c r="D1806" s="13" t="str">
        <f t="shared" si="114"/>
        <v>03</v>
      </c>
      <c r="E1806" s="14" t="s">
        <v>709</v>
      </c>
      <c r="F1806" s="13" t="s">
        <v>111</v>
      </c>
      <c r="G1806" s="14" t="s">
        <v>4168</v>
      </c>
      <c r="H1806" s="13" t="s">
        <v>4345</v>
      </c>
      <c r="I1806" s="14" t="s">
        <v>4172</v>
      </c>
      <c r="J1806" s="24" t="s">
        <v>4340</v>
      </c>
      <c r="K1806" s="15" t="str">
        <f t="shared" si="115"/>
        <v>INSERT INTO UBIGEO (ID_DEP,ID_PRO,ID_DIS,NOMBRE_DEP,NOMBRE_PRO,NOMBRE_DIS) VALUES ('22','08','03','SAN MARTIN','RIOJA','ELIAS SOPLIN VARGAS');</v>
      </c>
    </row>
    <row r="1807" spans="1:11" s="15" customFormat="1" ht="18" customHeight="1" x14ac:dyDescent="0.25">
      <c r="A1807" s="12" t="s">
        <v>4173</v>
      </c>
      <c r="B1807" s="13" t="str">
        <f t="shared" si="112"/>
        <v>22</v>
      </c>
      <c r="C1807" s="13" t="str">
        <f t="shared" si="113"/>
        <v>08</v>
      </c>
      <c r="D1807" s="13" t="str">
        <f t="shared" si="114"/>
        <v>04</v>
      </c>
      <c r="E1807" s="14" t="s">
        <v>709</v>
      </c>
      <c r="F1807" s="13" t="s">
        <v>111</v>
      </c>
      <c r="G1807" s="14" t="s">
        <v>4168</v>
      </c>
      <c r="H1807" s="13" t="s">
        <v>4345</v>
      </c>
      <c r="I1807" s="14" t="s">
        <v>4174</v>
      </c>
      <c r="J1807" s="24" t="s">
        <v>4341</v>
      </c>
      <c r="K1807" s="15" t="str">
        <f t="shared" si="115"/>
        <v>INSERT INTO UBIGEO (ID_DEP,ID_PRO,ID_DIS,NOMBRE_DEP,NOMBRE_PRO,NOMBRE_DIS) VALUES ('22','08','04','SAN MARTIN','RIOJA','NUEVA CAJAMARCA');</v>
      </c>
    </row>
    <row r="1808" spans="1:11" s="15" customFormat="1" ht="18" customHeight="1" x14ac:dyDescent="0.25">
      <c r="A1808" s="12" t="s">
        <v>4175</v>
      </c>
      <c r="B1808" s="13" t="str">
        <f t="shared" si="112"/>
        <v>22</v>
      </c>
      <c r="C1808" s="13" t="str">
        <f t="shared" si="113"/>
        <v>08</v>
      </c>
      <c r="D1808" s="13" t="str">
        <f t="shared" si="114"/>
        <v>05</v>
      </c>
      <c r="E1808" s="14" t="s">
        <v>709</v>
      </c>
      <c r="F1808" s="13" t="s">
        <v>111</v>
      </c>
      <c r="G1808" s="14" t="s">
        <v>4168</v>
      </c>
      <c r="H1808" s="13" t="s">
        <v>4345</v>
      </c>
      <c r="I1808" s="14" t="s">
        <v>4176</v>
      </c>
      <c r="J1808" s="24" t="s">
        <v>4342</v>
      </c>
      <c r="K1808" s="15" t="str">
        <f t="shared" si="115"/>
        <v>INSERT INTO UBIGEO (ID_DEP,ID_PRO,ID_DIS,NOMBRE_DEP,NOMBRE_PRO,NOMBRE_DIS) VALUES ('22','08','05','SAN MARTIN','RIOJA','PARDO MIGUEL');</v>
      </c>
    </row>
    <row r="1809" spans="1:11" s="15" customFormat="1" ht="18" customHeight="1" x14ac:dyDescent="0.25">
      <c r="A1809" s="12" t="s">
        <v>4177</v>
      </c>
      <c r="B1809" s="13" t="str">
        <f t="shared" si="112"/>
        <v>22</v>
      </c>
      <c r="C1809" s="13" t="str">
        <f t="shared" si="113"/>
        <v>08</v>
      </c>
      <c r="D1809" s="13" t="str">
        <f t="shared" si="114"/>
        <v>06</v>
      </c>
      <c r="E1809" s="14" t="s">
        <v>709</v>
      </c>
      <c r="F1809" s="13" t="s">
        <v>111</v>
      </c>
      <c r="G1809" s="14" t="s">
        <v>4168</v>
      </c>
      <c r="H1809" s="13" t="s">
        <v>4345</v>
      </c>
      <c r="I1809" s="14" t="s">
        <v>4178</v>
      </c>
      <c r="J1809" s="24" t="s">
        <v>4343</v>
      </c>
      <c r="K1809" s="15" t="str">
        <f t="shared" si="115"/>
        <v>INSERT INTO UBIGEO (ID_DEP,ID_PRO,ID_DIS,NOMBRE_DEP,NOMBRE_PRO,NOMBRE_DIS) VALUES ('22','08','06','SAN MARTIN','RIOJA','POSIC');</v>
      </c>
    </row>
    <row r="1810" spans="1:11" s="15" customFormat="1" ht="18" customHeight="1" x14ac:dyDescent="0.25">
      <c r="A1810" s="12" t="s">
        <v>4179</v>
      </c>
      <c r="B1810" s="13" t="str">
        <f t="shared" si="112"/>
        <v>22</v>
      </c>
      <c r="C1810" s="13" t="str">
        <f t="shared" si="113"/>
        <v>08</v>
      </c>
      <c r="D1810" s="13" t="str">
        <f t="shared" si="114"/>
        <v>07</v>
      </c>
      <c r="E1810" s="14" t="s">
        <v>709</v>
      </c>
      <c r="F1810" s="13" t="s">
        <v>111</v>
      </c>
      <c r="G1810" s="14" t="s">
        <v>4168</v>
      </c>
      <c r="H1810" s="13" t="s">
        <v>4345</v>
      </c>
      <c r="I1810" s="14" t="s">
        <v>4180</v>
      </c>
      <c r="J1810" s="24" t="s">
        <v>4344</v>
      </c>
      <c r="K1810" s="15" t="str">
        <f t="shared" si="115"/>
        <v>INSERT INTO UBIGEO (ID_DEP,ID_PRO,ID_DIS,NOMBRE_DEP,NOMBRE_PRO,NOMBRE_DIS) VALUES ('22','08','07','SAN MARTIN','RIOJA','SAN FERNANDO');</v>
      </c>
    </row>
    <row r="1811" spans="1:11" s="15" customFormat="1" ht="18" customHeight="1" x14ac:dyDescent="0.25">
      <c r="A1811" s="12" t="s">
        <v>4181</v>
      </c>
      <c r="B1811" s="13" t="str">
        <f t="shared" si="112"/>
        <v>22</v>
      </c>
      <c r="C1811" s="13" t="str">
        <f t="shared" si="113"/>
        <v>08</v>
      </c>
      <c r="D1811" s="13" t="str">
        <f t="shared" si="114"/>
        <v>08</v>
      </c>
      <c r="E1811" s="14" t="s">
        <v>709</v>
      </c>
      <c r="F1811" s="13" t="s">
        <v>111</v>
      </c>
      <c r="G1811" s="14" t="s">
        <v>4168</v>
      </c>
      <c r="H1811" s="13" t="s">
        <v>4345</v>
      </c>
      <c r="I1811" s="14" t="s">
        <v>4182</v>
      </c>
      <c r="J1811" s="24" t="s">
        <v>4345</v>
      </c>
      <c r="K1811" s="15" t="str">
        <f t="shared" si="115"/>
        <v>INSERT INTO UBIGEO (ID_DEP,ID_PRO,ID_DIS,NOMBRE_DEP,NOMBRE_PRO,NOMBRE_DIS) VALUES ('22','08','08','SAN MARTIN','RIOJA','YORONGOS');</v>
      </c>
    </row>
    <row r="1812" spans="1:11" s="15" customFormat="1" ht="18" customHeight="1" x14ac:dyDescent="0.25">
      <c r="A1812" s="12" t="s">
        <v>4183</v>
      </c>
      <c r="B1812" s="13" t="str">
        <f t="shared" si="112"/>
        <v>22</v>
      </c>
      <c r="C1812" s="13" t="str">
        <f t="shared" si="113"/>
        <v>08</v>
      </c>
      <c r="D1812" s="13" t="str">
        <f t="shared" si="114"/>
        <v>09</v>
      </c>
      <c r="E1812" s="14" t="s">
        <v>709</v>
      </c>
      <c r="F1812" s="13" t="s">
        <v>111</v>
      </c>
      <c r="G1812" s="14" t="s">
        <v>4168</v>
      </c>
      <c r="H1812" s="13" t="s">
        <v>4345</v>
      </c>
      <c r="I1812" s="14" t="s">
        <v>4184</v>
      </c>
      <c r="J1812" s="24" t="s">
        <v>4346</v>
      </c>
      <c r="K1812" s="15" t="str">
        <f t="shared" si="115"/>
        <v>INSERT INTO UBIGEO (ID_DEP,ID_PRO,ID_DIS,NOMBRE_DEP,NOMBRE_PRO,NOMBRE_DIS) VALUES ('22','08','09','SAN MARTIN','RIOJA','YURACYACU');</v>
      </c>
    </row>
    <row r="1813" spans="1:11" s="15" customFormat="1" ht="18" customHeight="1" x14ac:dyDescent="0.25">
      <c r="A1813" s="12" t="s">
        <v>4185</v>
      </c>
      <c r="B1813" s="13" t="str">
        <f t="shared" si="112"/>
        <v>22</v>
      </c>
      <c r="C1813" s="13" t="str">
        <f t="shared" si="113"/>
        <v>09</v>
      </c>
      <c r="D1813" s="13" t="str">
        <f t="shared" si="114"/>
        <v>01</v>
      </c>
      <c r="E1813" s="14" t="s">
        <v>709</v>
      </c>
      <c r="F1813" s="13" t="s">
        <v>111</v>
      </c>
      <c r="G1813" s="14" t="s">
        <v>709</v>
      </c>
      <c r="H1813" s="13" t="s">
        <v>4346</v>
      </c>
      <c r="I1813" s="14" t="s">
        <v>724</v>
      </c>
      <c r="J1813" s="24" t="s">
        <v>4338</v>
      </c>
      <c r="K1813" s="15" t="str">
        <f t="shared" si="115"/>
        <v>INSERT INTO UBIGEO (ID_DEP,ID_PRO,ID_DIS,NOMBRE_DEP,NOMBRE_PRO,NOMBRE_DIS) VALUES ('22','09','01','SAN MARTIN','SAN MARTIN','TARAPOTO');</v>
      </c>
    </row>
    <row r="1814" spans="1:11" s="15" customFormat="1" ht="18" customHeight="1" x14ac:dyDescent="0.25">
      <c r="A1814" s="12" t="s">
        <v>4186</v>
      </c>
      <c r="B1814" s="13" t="str">
        <f t="shared" si="112"/>
        <v>22</v>
      </c>
      <c r="C1814" s="13" t="str">
        <f t="shared" si="113"/>
        <v>09</v>
      </c>
      <c r="D1814" s="13" t="str">
        <f t="shared" si="114"/>
        <v>02</v>
      </c>
      <c r="E1814" s="14" t="s">
        <v>709</v>
      </c>
      <c r="F1814" s="13" t="s">
        <v>111</v>
      </c>
      <c r="G1814" s="14" t="s">
        <v>709</v>
      </c>
      <c r="H1814" s="13" t="s">
        <v>4346</v>
      </c>
      <c r="I1814" s="14" t="s">
        <v>4187</v>
      </c>
      <c r="J1814" s="24" t="s">
        <v>4339</v>
      </c>
      <c r="K1814" s="15" t="str">
        <f t="shared" si="115"/>
        <v>INSERT INTO UBIGEO (ID_DEP,ID_PRO,ID_DIS,NOMBRE_DEP,NOMBRE_PRO,NOMBRE_DIS) VALUES ('22','09','02','SAN MARTIN','SAN MARTIN','ALBERTO LEVEAU');</v>
      </c>
    </row>
    <row r="1815" spans="1:11" s="15" customFormat="1" ht="18" customHeight="1" x14ac:dyDescent="0.25">
      <c r="A1815" s="12" t="s">
        <v>4188</v>
      </c>
      <c r="B1815" s="13" t="str">
        <f t="shared" si="112"/>
        <v>22</v>
      </c>
      <c r="C1815" s="13" t="str">
        <f t="shared" si="113"/>
        <v>09</v>
      </c>
      <c r="D1815" s="13" t="str">
        <f t="shared" si="114"/>
        <v>03</v>
      </c>
      <c r="E1815" s="14" t="s">
        <v>709</v>
      </c>
      <c r="F1815" s="13" t="s">
        <v>111</v>
      </c>
      <c r="G1815" s="14" t="s">
        <v>709</v>
      </c>
      <c r="H1815" s="13" t="s">
        <v>4346</v>
      </c>
      <c r="I1815" s="14" t="s">
        <v>4189</v>
      </c>
      <c r="J1815" s="24" t="s">
        <v>4340</v>
      </c>
      <c r="K1815" s="15" t="str">
        <f t="shared" si="115"/>
        <v>INSERT INTO UBIGEO (ID_DEP,ID_PRO,ID_DIS,NOMBRE_DEP,NOMBRE_PRO,NOMBRE_DIS) VALUES ('22','09','03','SAN MARTIN','SAN MARTIN','CACATACHI');</v>
      </c>
    </row>
    <row r="1816" spans="1:11" s="15" customFormat="1" ht="18" customHeight="1" x14ac:dyDescent="0.25">
      <c r="A1816" s="12" t="s">
        <v>4190</v>
      </c>
      <c r="B1816" s="13" t="str">
        <f t="shared" si="112"/>
        <v>22</v>
      </c>
      <c r="C1816" s="13" t="str">
        <f t="shared" si="113"/>
        <v>09</v>
      </c>
      <c r="D1816" s="13" t="str">
        <f t="shared" si="114"/>
        <v>04</v>
      </c>
      <c r="E1816" s="14" t="s">
        <v>709</v>
      </c>
      <c r="F1816" s="13" t="s">
        <v>111</v>
      </c>
      <c r="G1816" s="14" t="s">
        <v>709</v>
      </c>
      <c r="H1816" s="13" t="s">
        <v>4346</v>
      </c>
      <c r="I1816" s="14" t="s">
        <v>4191</v>
      </c>
      <c r="J1816" s="24" t="s">
        <v>4341</v>
      </c>
      <c r="K1816" s="15" t="str">
        <f t="shared" si="115"/>
        <v>INSERT INTO UBIGEO (ID_DEP,ID_PRO,ID_DIS,NOMBRE_DEP,NOMBRE_PRO,NOMBRE_DIS) VALUES ('22','09','04','SAN MARTIN','SAN MARTIN','CHAZUTA');</v>
      </c>
    </row>
    <row r="1817" spans="1:11" s="15" customFormat="1" ht="18" customHeight="1" x14ac:dyDescent="0.25">
      <c r="A1817" s="12" t="s">
        <v>4192</v>
      </c>
      <c r="B1817" s="13" t="str">
        <f t="shared" si="112"/>
        <v>22</v>
      </c>
      <c r="C1817" s="13" t="str">
        <f t="shared" si="113"/>
        <v>09</v>
      </c>
      <c r="D1817" s="13" t="str">
        <f t="shared" si="114"/>
        <v>05</v>
      </c>
      <c r="E1817" s="14" t="s">
        <v>709</v>
      </c>
      <c r="F1817" s="13" t="s">
        <v>111</v>
      </c>
      <c r="G1817" s="14" t="s">
        <v>709</v>
      </c>
      <c r="H1817" s="13" t="s">
        <v>4346</v>
      </c>
      <c r="I1817" s="14" t="s">
        <v>4193</v>
      </c>
      <c r="J1817" s="24" t="s">
        <v>4342</v>
      </c>
      <c r="K1817" s="15" t="str">
        <f t="shared" si="115"/>
        <v>INSERT INTO UBIGEO (ID_DEP,ID_PRO,ID_DIS,NOMBRE_DEP,NOMBRE_PRO,NOMBRE_DIS) VALUES ('22','09','05','SAN MARTIN','SAN MARTIN','CHIPURANA');</v>
      </c>
    </row>
    <row r="1818" spans="1:11" s="15" customFormat="1" ht="18" customHeight="1" x14ac:dyDescent="0.25">
      <c r="A1818" s="12" t="s">
        <v>4194</v>
      </c>
      <c r="B1818" s="13" t="str">
        <f t="shared" si="112"/>
        <v>22</v>
      </c>
      <c r="C1818" s="13" t="str">
        <f t="shared" si="113"/>
        <v>09</v>
      </c>
      <c r="D1818" s="13" t="str">
        <f t="shared" si="114"/>
        <v>06</v>
      </c>
      <c r="E1818" s="14" t="s">
        <v>709</v>
      </c>
      <c r="F1818" s="13" t="s">
        <v>111</v>
      </c>
      <c r="G1818" s="14" t="s">
        <v>709</v>
      </c>
      <c r="H1818" s="13" t="s">
        <v>4346</v>
      </c>
      <c r="I1818" s="14" t="s">
        <v>1391</v>
      </c>
      <c r="J1818" s="24" t="s">
        <v>4343</v>
      </c>
      <c r="K1818" s="15" t="str">
        <f t="shared" si="115"/>
        <v>INSERT INTO UBIGEO (ID_DEP,ID_PRO,ID_DIS,NOMBRE_DEP,NOMBRE_PRO,NOMBRE_DIS) VALUES ('22','09','06','SAN MARTIN','SAN MARTIN','EL PORVENIR');</v>
      </c>
    </row>
    <row r="1819" spans="1:11" s="15" customFormat="1" ht="18" customHeight="1" x14ac:dyDescent="0.25">
      <c r="A1819" s="12" t="s">
        <v>4195</v>
      </c>
      <c r="B1819" s="13" t="str">
        <f t="shared" si="112"/>
        <v>22</v>
      </c>
      <c r="C1819" s="13" t="str">
        <f t="shared" si="113"/>
        <v>09</v>
      </c>
      <c r="D1819" s="13" t="str">
        <f t="shared" si="114"/>
        <v>07</v>
      </c>
      <c r="E1819" s="14" t="s">
        <v>709</v>
      </c>
      <c r="F1819" s="13" t="s">
        <v>111</v>
      </c>
      <c r="G1819" s="14" t="s">
        <v>709</v>
      </c>
      <c r="H1819" s="13" t="s">
        <v>4346</v>
      </c>
      <c r="I1819" s="14" t="s">
        <v>4196</v>
      </c>
      <c r="J1819" s="24" t="s">
        <v>4344</v>
      </c>
      <c r="K1819" s="15" t="str">
        <f t="shared" si="115"/>
        <v>INSERT INTO UBIGEO (ID_DEP,ID_PRO,ID_DIS,NOMBRE_DEP,NOMBRE_PRO,NOMBRE_DIS) VALUES ('22','09','07','SAN MARTIN','SAN MARTIN','HUIMBAYOC');</v>
      </c>
    </row>
    <row r="1820" spans="1:11" s="15" customFormat="1" ht="18" customHeight="1" x14ac:dyDescent="0.25">
      <c r="A1820" s="12" t="s">
        <v>4197</v>
      </c>
      <c r="B1820" s="13" t="str">
        <f t="shared" si="112"/>
        <v>22</v>
      </c>
      <c r="C1820" s="13" t="str">
        <f t="shared" si="113"/>
        <v>09</v>
      </c>
      <c r="D1820" s="13" t="str">
        <f t="shared" si="114"/>
        <v>08</v>
      </c>
      <c r="E1820" s="14" t="s">
        <v>709</v>
      </c>
      <c r="F1820" s="13" t="s">
        <v>111</v>
      </c>
      <c r="G1820" s="14" t="s">
        <v>709</v>
      </c>
      <c r="H1820" s="13" t="s">
        <v>4346</v>
      </c>
      <c r="I1820" s="14" t="s">
        <v>4198</v>
      </c>
      <c r="J1820" s="24" t="s">
        <v>4345</v>
      </c>
      <c r="K1820" s="15" t="str">
        <f t="shared" si="115"/>
        <v>INSERT INTO UBIGEO (ID_DEP,ID_PRO,ID_DIS,NOMBRE_DEP,NOMBRE_PRO,NOMBRE_DIS) VALUES ('22','09','08','SAN MARTIN','SAN MARTIN','JUAN GUERRA');</v>
      </c>
    </row>
    <row r="1821" spans="1:11" s="15" customFormat="1" ht="18" customHeight="1" x14ac:dyDescent="0.25">
      <c r="A1821" s="12" t="s">
        <v>4199</v>
      </c>
      <c r="B1821" s="13" t="str">
        <f t="shared" si="112"/>
        <v>22</v>
      </c>
      <c r="C1821" s="13" t="str">
        <f t="shared" si="113"/>
        <v>09</v>
      </c>
      <c r="D1821" s="13" t="str">
        <f t="shared" si="114"/>
        <v>09</v>
      </c>
      <c r="E1821" s="14" t="s">
        <v>709</v>
      </c>
      <c r="F1821" s="13" t="s">
        <v>111</v>
      </c>
      <c r="G1821" s="14" t="s">
        <v>709</v>
      </c>
      <c r="H1821" s="13" t="s">
        <v>4346</v>
      </c>
      <c r="I1821" s="14" t="s">
        <v>4200</v>
      </c>
      <c r="J1821" s="24" t="s">
        <v>4346</v>
      </c>
      <c r="K1821" s="15" t="str">
        <f t="shared" si="115"/>
        <v>INSERT INTO UBIGEO (ID_DEP,ID_PRO,ID_DIS,NOMBRE_DEP,NOMBRE_PRO,NOMBRE_DIS) VALUES ('22','09','09','SAN MARTIN','SAN MARTIN','LA BANDA DE SHILCAYO');</v>
      </c>
    </row>
    <row r="1822" spans="1:11" s="15" customFormat="1" ht="18" customHeight="1" x14ac:dyDescent="0.25">
      <c r="A1822" s="12" t="s">
        <v>4201</v>
      </c>
      <c r="B1822" s="13" t="str">
        <f t="shared" si="112"/>
        <v>22</v>
      </c>
      <c r="C1822" s="13" t="str">
        <f t="shared" si="113"/>
        <v>09</v>
      </c>
      <c r="D1822" s="13" t="str">
        <f t="shared" si="114"/>
        <v>10</v>
      </c>
      <c r="E1822" s="14" t="s">
        <v>709</v>
      </c>
      <c r="F1822" s="13" t="s">
        <v>111</v>
      </c>
      <c r="G1822" s="14" t="s">
        <v>709</v>
      </c>
      <c r="H1822" s="13" t="s">
        <v>4346</v>
      </c>
      <c r="I1822" s="14" t="s">
        <v>719</v>
      </c>
      <c r="J1822" s="24" t="s">
        <v>56</v>
      </c>
      <c r="K1822" s="15" t="str">
        <f t="shared" si="115"/>
        <v>INSERT INTO UBIGEO (ID_DEP,ID_PRO,ID_DIS,NOMBRE_DEP,NOMBRE_PRO,NOMBRE_DIS) VALUES ('22','09','10','SAN MARTIN','SAN MARTIN','MORALES');</v>
      </c>
    </row>
    <row r="1823" spans="1:11" s="15" customFormat="1" ht="18" customHeight="1" x14ac:dyDescent="0.25">
      <c r="A1823" s="12" t="s">
        <v>4202</v>
      </c>
      <c r="B1823" s="13" t="str">
        <f t="shared" si="112"/>
        <v>22</v>
      </c>
      <c r="C1823" s="13" t="str">
        <f t="shared" si="113"/>
        <v>09</v>
      </c>
      <c r="D1823" s="13" t="str">
        <f t="shared" si="114"/>
        <v>11</v>
      </c>
      <c r="E1823" s="14" t="s">
        <v>709</v>
      </c>
      <c r="F1823" s="13" t="s">
        <v>111</v>
      </c>
      <c r="G1823" s="14" t="s">
        <v>709</v>
      </c>
      <c r="H1823" s="13" t="s">
        <v>4346</v>
      </c>
      <c r="I1823" s="14" t="s">
        <v>4203</v>
      </c>
      <c r="J1823" s="24" t="s">
        <v>61</v>
      </c>
      <c r="K1823" s="15" t="str">
        <f t="shared" si="115"/>
        <v>INSERT INTO UBIGEO (ID_DEP,ID_PRO,ID_DIS,NOMBRE_DEP,NOMBRE_PRO,NOMBRE_DIS) VALUES ('22','09','11','SAN MARTIN','SAN MARTIN','PAPAPLAYA');</v>
      </c>
    </row>
    <row r="1824" spans="1:11" s="15" customFormat="1" ht="18" customHeight="1" x14ac:dyDescent="0.25">
      <c r="A1824" s="12" t="s">
        <v>4204</v>
      </c>
      <c r="B1824" s="13" t="str">
        <f t="shared" si="112"/>
        <v>22</v>
      </c>
      <c r="C1824" s="13" t="str">
        <f t="shared" si="113"/>
        <v>09</v>
      </c>
      <c r="D1824" s="13" t="str">
        <f t="shared" si="114"/>
        <v>12</v>
      </c>
      <c r="E1824" s="14" t="s">
        <v>709</v>
      </c>
      <c r="F1824" s="13" t="s">
        <v>111</v>
      </c>
      <c r="G1824" s="14" t="s">
        <v>709</v>
      </c>
      <c r="H1824" s="13" t="s">
        <v>4346</v>
      </c>
      <c r="I1824" s="14" t="s">
        <v>1414</v>
      </c>
      <c r="J1824" s="24" t="s">
        <v>66</v>
      </c>
      <c r="K1824" s="15" t="str">
        <f t="shared" si="115"/>
        <v>INSERT INTO UBIGEO (ID_DEP,ID_PRO,ID_DIS,NOMBRE_DEP,NOMBRE_PRO,NOMBRE_DIS) VALUES ('22','09','12','SAN MARTIN','SAN MARTIN','SAN ANTONIO');</v>
      </c>
    </row>
    <row r="1825" spans="1:11" s="15" customFormat="1" ht="18" customHeight="1" x14ac:dyDescent="0.25">
      <c r="A1825" s="12" t="s">
        <v>4205</v>
      </c>
      <c r="B1825" s="13" t="str">
        <f t="shared" si="112"/>
        <v>22</v>
      </c>
      <c r="C1825" s="13" t="str">
        <f t="shared" si="113"/>
        <v>09</v>
      </c>
      <c r="D1825" s="13" t="str">
        <f t="shared" si="114"/>
        <v>13</v>
      </c>
      <c r="E1825" s="14" t="s">
        <v>709</v>
      </c>
      <c r="F1825" s="13" t="s">
        <v>111</v>
      </c>
      <c r="G1825" s="14" t="s">
        <v>709</v>
      </c>
      <c r="H1825" s="13" t="s">
        <v>4346</v>
      </c>
      <c r="I1825" s="14" t="s">
        <v>4206</v>
      </c>
      <c r="J1825" s="24" t="s">
        <v>70</v>
      </c>
      <c r="K1825" s="15" t="str">
        <f t="shared" si="115"/>
        <v>INSERT INTO UBIGEO (ID_DEP,ID_PRO,ID_DIS,NOMBRE_DEP,NOMBRE_PRO,NOMBRE_DIS) VALUES ('22','09','13','SAN MARTIN','SAN MARTIN','SAUCE');</v>
      </c>
    </row>
    <row r="1826" spans="1:11" s="15" customFormat="1" ht="18" customHeight="1" x14ac:dyDescent="0.25">
      <c r="A1826" s="12" t="s">
        <v>4207</v>
      </c>
      <c r="B1826" s="13" t="str">
        <f t="shared" si="112"/>
        <v>22</v>
      </c>
      <c r="C1826" s="13" t="str">
        <f t="shared" si="113"/>
        <v>09</v>
      </c>
      <c r="D1826" s="13" t="str">
        <f t="shared" si="114"/>
        <v>14</v>
      </c>
      <c r="E1826" s="14" t="s">
        <v>709</v>
      </c>
      <c r="F1826" s="13" t="s">
        <v>111</v>
      </c>
      <c r="G1826" s="14" t="s">
        <v>709</v>
      </c>
      <c r="H1826" s="13" t="s">
        <v>4346</v>
      </c>
      <c r="I1826" s="14" t="s">
        <v>4208</v>
      </c>
      <c r="J1826" s="24" t="s">
        <v>76</v>
      </c>
      <c r="K1826" s="15" t="str">
        <f t="shared" si="115"/>
        <v>INSERT INTO UBIGEO (ID_DEP,ID_PRO,ID_DIS,NOMBRE_DEP,NOMBRE_PRO,NOMBRE_DIS) VALUES ('22','09','14','SAN MARTIN','SAN MARTIN','SHAPAJA');</v>
      </c>
    </row>
    <row r="1827" spans="1:11" s="15" customFormat="1" ht="18" customHeight="1" x14ac:dyDescent="0.25">
      <c r="A1827" s="12" t="s">
        <v>4209</v>
      </c>
      <c r="B1827" s="13" t="str">
        <f t="shared" si="112"/>
        <v>22</v>
      </c>
      <c r="C1827" s="13" t="str">
        <f t="shared" si="113"/>
        <v>10</v>
      </c>
      <c r="D1827" s="13" t="str">
        <f t="shared" si="114"/>
        <v>01</v>
      </c>
      <c r="E1827" s="14" t="s">
        <v>709</v>
      </c>
      <c r="F1827" s="13" t="s">
        <v>111</v>
      </c>
      <c r="G1827" s="14" t="s">
        <v>4210</v>
      </c>
      <c r="H1827" s="13" t="s">
        <v>56</v>
      </c>
      <c r="I1827" s="14" t="s">
        <v>4210</v>
      </c>
      <c r="J1827" s="24" t="s">
        <v>4338</v>
      </c>
      <c r="K1827" s="15" t="str">
        <f t="shared" si="115"/>
        <v>INSERT INTO UBIGEO (ID_DEP,ID_PRO,ID_DIS,NOMBRE_DEP,NOMBRE_PRO,NOMBRE_DIS) VALUES ('22','10','01','SAN MARTIN','TOCACHE','TOCACHE');</v>
      </c>
    </row>
    <row r="1828" spans="1:11" s="15" customFormat="1" ht="18" customHeight="1" x14ac:dyDescent="0.25">
      <c r="A1828" s="12" t="s">
        <v>4211</v>
      </c>
      <c r="B1828" s="13" t="str">
        <f t="shared" si="112"/>
        <v>22</v>
      </c>
      <c r="C1828" s="13" t="str">
        <f t="shared" si="113"/>
        <v>10</v>
      </c>
      <c r="D1828" s="13" t="str">
        <f t="shared" si="114"/>
        <v>02</v>
      </c>
      <c r="E1828" s="14" t="s">
        <v>709</v>
      </c>
      <c r="F1828" s="13" t="s">
        <v>111</v>
      </c>
      <c r="G1828" s="14" t="s">
        <v>4210</v>
      </c>
      <c r="H1828" s="13" t="s">
        <v>56</v>
      </c>
      <c r="I1828" s="14" t="s">
        <v>4212</v>
      </c>
      <c r="J1828" s="24" t="s">
        <v>4339</v>
      </c>
      <c r="K1828" s="15" t="str">
        <f t="shared" si="115"/>
        <v>INSERT INTO UBIGEO (ID_DEP,ID_PRO,ID_DIS,NOMBRE_DEP,NOMBRE_PRO,NOMBRE_DIS) VALUES ('22','10','02','SAN MARTIN','TOCACHE','NUEVO PROGRESO');</v>
      </c>
    </row>
    <row r="1829" spans="1:11" s="15" customFormat="1" ht="18" customHeight="1" x14ac:dyDescent="0.25">
      <c r="A1829" s="12" t="s">
        <v>4213</v>
      </c>
      <c r="B1829" s="13" t="str">
        <f t="shared" si="112"/>
        <v>22</v>
      </c>
      <c r="C1829" s="13" t="str">
        <f t="shared" si="113"/>
        <v>10</v>
      </c>
      <c r="D1829" s="13" t="str">
        <f t="shared" si="114"/>
        <v>03</v>
      </c>
      <c r="E1829" s="14" t="s">
        <v>709</v>
      </c>
      <c r="F1829" s="13" t="s">
        <v>111</v>
      </c>
      <c r="G1829" s="14" t="s">
        <v>4210</v>
      </c>
      <c r="H1829" s="13" t="s">
        <v>56</v>
      </c>
      <c r="I1829" s="14" t="s">
        <v>4214</v>
      </c>
      <c r="J1829" s="24" t="s">
        <v>4340</v>
      </c>
      <c r="K1829" s="15" t="str">
        <f t="shared" si="115"/>
        <v>INSERT INTO UBIGEO (ID_DEP,ID_PRO,ID_DIS,NOMBRE_DEP,NOMBRE_PRO,NOMBRE_DIS) VALUES ('22','10','03','SAN MARTIN','TOCACHE','POLVORA');</v>
      </c>
    </row>
    <row r="1830" spans="1:11" s="15" customFormat="1" ht="18" customHeight="1" x14ac:dyDescent="0.25">
      <c r="A1830" s="12" t="s">
        <v>4215</v>
      </c>
      <c r="B1830" s="13" t="str">
        <f t="shared" si="112"/>
        <v>22</v>
      </c>
      <c r="C1830" s="13" t="str">
        <f t="shared" si="113"/>
        <v>10</v>
      </c>
      <c r="D1830" s="13" t="str">
        <f t="shared" si="114"/>
        <v>04</v>
      </c>
      <c r="E1830" s="14" t="s">
        <v>709</v>
      </c>
      <c r="F1830" s="13" t="s">
        <v>111</v>
      </c>
      <c r="G1830" s="14" t="s">
        <v>4210</v>
      </c>
      <c r="H1830" s="13" t="s">
        <v>56</v>
      </c>
      <c r="I1830" s="14" t="s">
        <v>4216</v>
      </c>
      <c r="J1830" s="24" t="s">
        <v>4341</v>
      </c>
      <c r="K1830" s="15" t="str">
        <f t="shared" si="115"/>
        <v>INSERT INTO UBIGEO (ID_DEP,ID_PRO,ID_DIS,NOMBRE_DEP,NOMBRE_PRO,NOMBRE_DIS) VALUES ('22','10','04','SAN MARTIN','TOCACHE','SHUNTE');</v>
      </c>
    </row>
    <row r="1831" spans="1:11" s="15" customFormat="1" ht="18" customHeight="1" x14ac:dyDescent="0.25">
      <c r="A1831" s="12" t="s">
        <v>4217</v>
      </c>
      <c r="B1831" s="13" t="str">
        <f t="shared" si="112"/>
        <v>22</v>
      </c>
      <c r="C1831" s="13" t="str">
        <f t="shared" si="113"/>
        <v>10</v>
      </c>
      <c r="D1831" s="13" t="str">
        <f t="shared" si="114"/>
        <v>05</v>
      </c>
      <c r="E1831" s="14" t="s">
        <v>709</v>
      </c>
      <c r="F1831" s="13" t="s">
        <v>111</v>
      </c>
      <c r="G1831" s="14" t="s">
        <v>4210</v>
      </c>
      <c r="H1831" s="13" t="s">
        <v>56</v>
      </c>
      <c r="I1831" s="14" t="s">
        <v>4218</v>
      </c>
      <c r="J1831" s="24" t="s">
        <v>4342</v>
      </c>
      <c r="K1831" s="15" t="str">
        <f t="shared" si="115"/>
        <v>INSERT INTO UBIGEO (ID_DEP,ID_PRO,ID_DIS,NOMBRE_DEP,NOMBRE_PRO,NOMBRE_DIS) VALUES ('22','10','05','SAN MARTIN','TOCACHE','UCHIZA');</v>
      </c>
    </row>
    <row r="1832" spans="1:11" s="15" customFormat="1" ht="18" customHeight="1" x14ac:dyDescent="0.3">
      <c r="A1832" s="16" t="s">
        <v>4219</v>
      </c>
      <c r="B1832" s="13" t="str">
        <f t="shared" si="112"/>
        <v>22</v>
      </c>
      <c r="C1832" s="13" t="str">
        <f t="shared" si="113"/>
        <v>10</v>
      </c>
      <c r="D1832" s="13" t="str">
        <f t="shared" si="114"/>
        <v>06</v>
      </c>
      <c r="E1832" s="17" t="s">
        <v>709</v>
      </c>
      <c r="F1832" s="17" t="s">
        <v>111</v>
      </c>
      <c r="G1832" s="17" t="s">
        <v>4210</v>
      </c>
      <c r="H1832" s="17" t="s">
        <v>56</v>
      </c>
      <c r="I1832" s="17" t="s">
        <v>1777</v>
      </c>
      <c r="J1832" s="22" t="s">
        <v>4343</v>
      </c>
      <c r="K1832" s="15" t="str">
        <f t="shared" si="115"/>
        <v>INSERT INTO UBIGEO (ID_DEP,ID_PRO,ID_DIS,NOMBRE_DEP,NOMBRE_PRO,NOMBRE_DIS) VALUES ('22','10','06','SAN MARTIN','TOCACHE','SANTA LUCIA');</v>
      </c>
    </row>
    <row r="1833" spans="1:11" s="15" customFormat="1" ht="18" customHeight="1" x14ac:dyDescent="0.25">
      <c r="A1833" s="18" t="s">
        <v>4220</v>
      </c>
      <c r="B1833" s="13" t="str">
        <f t="shared" si="112"/>
        <v>23</v>
      </c>
      <c r="C1833" s="13" t="str">
        <f t="shared" si="113"/>
        <v>01</v>
      </c>
      <c r="D1833" s="13" t="str">
        <f t="shared" si="114"/>
        <v>01</v>
      </c>
      <c r="E1833" s="19" t="s">
        <v>733</v>
      </c>
      <c r="F1833" s="15" t="s">
        <v>115</v>
      </c>
      <c r="G1833" s="19" t="s">
        <v>733</v>
      </c>
      <c r="H1833" s="15" t="s">
        <v>4338</v>
      </c>
      <c r="I1833" s="19" t="s">
        <v>733</v>
      </c>
      <c r="J1833" s="15" t="s">
        <v>4338</v>
      </c>
      <c r="K1833" s="15" t="str">
        <f t="shared" si="115"/>
        <v>INSERT INTO UBIGEO (ID_DEP,ID_PRO,ID_DIS,NOMBRE_DEP,NOMBRE_PRO,NOMBRE_DIS) VALUES ('23','01','01','TACNA','TACNA','TACNA');</v>
      </c>
    </row>
    <row r="1834" spans="1:11" s="15" customFormat="1" ht="18" customHeight="1" x14ac:dyDescent="0.25">
      <c r="A1834" s="12" t="s">
        <v>4221</v>
      </c>
      <c r="B1834" s="13" t="str">
        <f t="shared" si="112"/>
        <v>23</v>
      </c>
      <c r="C1834" s="13" t="str">
        <f t="shared" si="113"/>
        <v>01</v>
      </c>
      <c r="D1834" s="13" t="str">
        <f t="shared" si="114"/>
        <v>02</v>
      </c>
      <c r="E1834" s="14" t="s">
        <v>733</v>
      </c>
      <c r="F1834" s="13" t="s">
        <v>115</v>
      </c>
      <c r="G1834" s="14" t="s">
        <v>733</v>
      </c>
      <c r="H1834" s="13" t="s">
        <v>4338</v>
      </c>
      <c r="I1834" s="14" t="s">
        <v>4222</v>
      </c>
      <c r="J1834" s="24" t="s">
        <v>4339</v>
      </c>
      <c r="K1834" s="15" t="str">
        <f t="shared" si="115"/>
        <v>INSERT INTO UBIGEO (ID_DEP,ID_PRO,ID_DIS,NOMBRE_DEP,NOMBRE_PRO,NOMBRE_DIS) VALUES ('23','01','02','TACNA','TACNA','ALTO DE LA ALIANZA');</v>
      </c>
    </row>
    <row r="1835" spans="1:11" s="15" customFormat="1" ht="18" customHeight="1" x14ac:dyDescent="0.25">
      <c r="A1835" s="12" t="s">
        <v>4223</v>
      </c>
      <c r="B1835" s="13" t="str">
        <f t="shared" si="112"/>
        <v>23</v>
      </c>
      <c r="C1835" s="13" t="str">
        <f t="shared" si="113"/>
        <v>01</v>
      </c>
      <c r="D1835" s="13" t="str">
        <f t="shared" si="114"/>
        <v>03</v>
      </c>
      <c r="E1835" s="14" t="s">
        <v>733</v>
      </c>
      <c r="F1835" s="13" t="s">
        <v>115</v>
      </c>
      <c r="G1835" s="14" t="s">
        <v>733</v>
      </c>
      <c r="H1835" s="13" t="s">
        <v>4338</v>
      </c>
      <c r="I1835" s="14" t="s">
        <v>4224</v>
      </c>
      <c r="J1835" s="24" t="s">
        <v>4340</v>
      </c>
      <c r="K1835" s="15" t="str">
        <f t="shared" si="115"/>
        <v>INSERT INTO UBIGEO (ID_DEP,ID_PRO,ID_DIS,NOMBRE_DEP,NOMBRE_PRO,NOMBRE_DIS) VALUES ('23','01','03','TACNA','TACNA','CALANA');</v>
      </c>
    </row>
    <row r="1836" spans="1:11" s="15" customFormat="1" ht="18" customHeight="1" x14ac:dyDescent="0.25">
      <c r="A1836" s="12" t="s">
        <v>4225</v>
      </c>
      <c r="B1836" s="13" t="str">
        <f t="shared" si="112"/>
        <v>23</v>
      </c>
      <c r="C1836" s="13" t="str">
        <f t="shared" si="113"/>
        <v>01</v>
      </c>
      <c r="D1836" s="13" t="str">
        <f t="shared" si="114"/>
        <v>04</v>
      </c>
      <c r="E1836" s="14" t="s">
        <v>733</v>
      </c>
      <c r="F1836" s="13" t="s">
        <v>115</v>
      </c>
      <c r="G1836" s="14" t="s">
        <v>733</v>
      </c>
      <c r="H1836" s="13" t="s">
        <v>4338</v>
      </c>
      <c r="I1836" s="14" t="s">
        <v>4226</v>
      </c>
      <c r="J1836" s="24" t="s">
        <v>4341</v>
      </c>
      <c r="K1836" s="15" t="str">
        <f t="shared" si="115"/>
        <v>INSERT INTO UBIGEO (ID_DEP,ID_PRO,ID_DIS,NOMBRE_DEP,NOMBRE_PRO,NOMBRE_DIS) VALUES ('23','01','04','TACNA','TACNA','CIUDAD NUEVA');</v>
      </c>
    </row>
    <row r="1837" spans="1:11" s="15" customFormat="1" ht="18" customHeight="1" x14ac:dyDescent="0.25">
      <c r="A1837" s="12" t="s">
        <v>4227</v>
      </c>
      <c r="B1837" s="13" t="str">
        <f t="shared" si="112"/>
        <v>23</v>
      </c>
      <c r="C1837" s="13" t="str">
        <f t="shared" si="113"/>
        <v>01</v>
      </c>
      <c r="D1837" s="13" t="str">
        <f t="shared" si="114"/>
        <v>05</v>
      </c>
      <c r="E1837" s="14" t="s">
        <v>733</v>
      </c>
      <c r="F1837" s="13" t="s">
        <v>115</v>
      </c>
      <c r="G1837" s="14" t="s">
        <v>733</v>
      </c>
      <c r="H1837" s="13" t="s">
        <v>4338</v>
      </c>
      <c r="I1837" s="14" t="s">
        <v>4228</v>
      </c>
      <c r="J1837" s="24" t="s">
        <v>4342</v>
      </c>
      <c r="K1837" s="15" t="str">
        <f t="shared" si="115"/>
        <v>INSERT INTO UBIGEO (ID_DEP,ID_PRO,ID_DIS,NOMBRE_DEP,NOMBRE_PRO,NOMBRE_DIS) VALUES ('23','01','05','TACNA','TACNA','INCLAN');</v>
      </c>
    </row>
    <row r="1838" spans="1:11" s="15" customFormat="1" ht="18" customHeight="1" x14ac:dyDescent="0.25">
      <c r="A1838" s="12" t="s">
        <v>4229</v>
      </c>
      <c r="B1838" s="13" t="str">
        <f t="shared" si="112"/>
        <v>23</v>
      </c>
      <c r="C1838" s="13" t="str">
        <f t="shared" si="113"/>
        <v>01</v>
      </c>
      <c r="D1838" s="13" t="str">
        <f t="shared" si="114"/>
        <v>06</v>
      </c>
      <c r="E1838" s="14" t="s">
        <v>733</v>
      </c>
      <c r="F1838" s="13" t="s">
        <v>115</v>
      </c>
      <c r="G1838" s="14" t="s">
        <v>733</v>
      </c>
      <c r="H1838" s="13" t="s">
        <v>4338</v>
      </c>
      <c r="I1838" s="14" t="s">
        <v>4230</v>
      </c>
      <c r="J1838" s="24" t="s">
        <v>4343</v>
      </c>
      <c r="K1838" s="15" t="str">
        <f t="shared" si="115"/>
        <v>INSERT INTO UBIGEO (ID_DEP,ID_PRO,ID_DIS,NOMBRE_DEP,NOMBRE_PRO,NOMBRE_DIS) VALUES ('23','01','06','TACNA','TACNA','PACHIA');</v>
      </c>
    </row>
    <row r="1839" spans="1:11" s="15" customFormat="1" ht="18" customHeight="1" x14ac:dyDescent="0.25">
      <c r="A1839" s="12" t="s">
        <v>4231</v>
      </c>
      <c r="B1839" s="13" t="str">
        <f t="shared" si="112"/>
        <v>23</v>
      </c>
      <c r="C1839" s="13" t="str">
        <f t="shared" si="113"/>
        <v>01</v>
      </c>
      <c r="D1839" s="13" t="str">
        <f t="shared" si="114"/>
        <v>07</v>
      </c>
      <c r="E1839" s="14" t="s">
        <v>733</v>
      </c>
      <c r="F1839" s="13" t="s">
        <v>115</v>
      </c>
      <c r="G1839" s="14" t="s">
        <v>733</v>
      </c>
      <c r="H1839" s="13" t="s">
        <v>4338</v>
      </c>
      <c r="I1839" s="14" t="s">
        <v>2371</v>
      </c>
      <c r="J1839" s="24" t="s">
        <v>4344</v>
      </c>
      <c r="K1839" s="15" t="str">
        <f t="shared" si="115"/>
        <v>INSERT INTO UBIGEO (ID_DEP,ID_PRO,ID_DIS,NOMBRE_DEP,NOMBRE_PRO,NOMBRE_DIS) VALUES ('23','01','07','TACNA','TACNA','PALCA');</v>
      </c>
    </row>
    <row r="1840" spans="1:11" s="15" customFormat="1" ht="18" customHeight="1" x14ac:dyDescent="0.25">
      <c r="A1840" s="12" t="s">
        <v>4232</v>
      </c>
      <c r="B1840" s="13" t="str">
        <f t="shared" si="112"/>
        <v>23</v>
      </c>
      <c r="C1840" s="13" t="str">
        <f t="shared" si="113"/>
        <v>01</v>
      </c>
      <c r="D1840" s="13" t="str">
        <f t="shared" si="114"/>
        <v>08</v>
      </c>
      <c r="E1840" s="14" t="s">
        <v>733</v>
      </c>
      <c r="F1840" s="13" t="s">
        <v>115</v>
      </c>
      <c r="G1840" s="14" t="s">
        <v>733</v>
      </c>
      <c r="H1840" s="13" t="s">
        <v>4338</v>
      </c>
      <c r="I1840" s="14" t="s">
        <v>4233</v>
      </c>
      <c r="J1840" s="24" t="s">
        <v>4345</v>
      </c>
      <c r="K1840" s="15" t="str">
        <f t="shared" si="115"/>
        <v>INSERT INTO UBIGEO (ID_DEP,ID_PRO,ID_DIS,NOMBRE_DEP,NOMBRE_PRO,NOMBRE_DIS) VALUES ('23','01','08','TACNA','TACNA','POCOLLAY');</v>
      </c>
    </row>
    <row r="1841" spans="1:11" s="15" customFormat="1" ht="18" customHeight="1" x14ac:dyDescent="0.25">
      <c r="A1841" s="12" t="s">
        <v>4234</v>
      </c>
      <c r="B1841" s="13" t="str">
        <f t="shared" si="112"/>
        <v>23</v>
      </c>
      <c r="C1841" s="13" t="str">
        <f t="shared" si="113"/>
        <v>01</v>
      </c>
      <c r="D1841" s="13" t="str">
        <f t="shared" si="114"/>
        <v>09</v>
      </c>
      <c r="E1841" s="14" t="s">
        <v>733</v>
      </c>
      <c r="F1841" s="13" t="s">
        <v>115</v>
      </c>
      <c r="G1841" s="14" t="s">
        <v>733</v>
      </c>
      <c r="H1841" s="13" t="s">
        <v>4338</v>
      </c>
      <c r="I1841" s="14" t="s">
        <v>4235</v>
      </c>
      <c r="J1841" s="24" t="s">
        <v>4346</v>
      </c>
      <c r="K1841" s="15" t="str">
        <f t="shared" si="115"/>
        <v>INSERT INTO UBIGEO (ID_DEP,ID_PRO,ID_DIS,NOMBRE_DEP,NOMBRE_PRO,NOMBRE_DIS) VALUES ('23','01','09','TACNA','TACNA','SAMA');</v>
      </c>
    </row>
    <row r="1842" spans="1:11" s="15" customFormat="1" ht="18" customHeight="1" x14ac:dyDescent="0.25">
      <c r="A1842" s="12" t="s">
        <v>4236</v>
      </c>
      <c r="B1842" s="13" t="str">
        <f t="shared" si="112"/>
        <v>23</v>
      </c>
      <c r="C1842" s="13" t="str">
        <f t="shared" si="113"/>
        <v>01</v>
      </c>
      <c r="D1842" s="13" t="str">
        <f t="shared" si="114"/>
        <v>10</v>
      </c>
      <c r="E1842" s="14" t="s">
        <v>733</v>
      </c>
      <c r="F1842" s="13" t="s">
        <v>115</v>
      </c>
      <c r="G1842" s="14" t="s">
        <v>733</v>
      </c>
      <c r="H1842" s="13" t="s">
        <v>4338</v>
      </c>
      <c r="I1842" s="14" t="s">
        <v>4237</v>
      </c>
      <c r="J1842" s="24" t="s">
        <v>56</v>
      </c>
      <c r="K1842" s="15" t="str">
        <f t="shared" si="115"/>
        <v>INSERT INTO UBIGEO (ID_DEP,ID_PRO,ID_DIS,NOMBRE_DEP,NOMBRE_PRO,NOMBRE_DIS) VALUES ('23','01','10','TACNA','TACNA','CORONEL GREGORIO ALBARRACIN LANCHIPA');</v>
      </c>
    </row>
    <row r="1843" spans="1:11" s="15" customFormat="1" ht="18" customHeight="1" x14ac:dyDescent="0.25">
      <c r="A1843" s="12" t="s">
        <v>4238</v>
      </c>
      <c r="B1843" s="13" t="str">
        <f t="shared" si="112"/>
        <v>23</v>
      </c>
      <c r="C1843" s="13" t="str">
        <f t="shared" si="113"/>
        <v>01</v>
      </c>
      <c r="D1843" s="13" t="str">
        <f t="shared" si="114"/>
        <v>11</v>
      </c>
      <c r="E1843" s="14" t="s">
        <v>733</v>
      </c>
      <c r="F1843" s="13" t="s">
        <v>115</v>
      </c>
      <c r="G1843" s="14" t="s">
        <v>733</v>
      </c>
      <c r="H1843" s="13" t="s">
        <v>4338</v>
      </c>
      <c r="I1843" s="14" t="s">
        <v>4239</v>
      </c>
      <c r="J1843" s="24" t="s">
        <v>61</v>
      </c>
      <c r="K1843" s="15" t="str">
        <f t="shared" si="115"/>
        <v>INSERT INTO UBIGEO (ID_DEP,ID_PRO,ID_DIS,NOMBRE_DEP,NOMBRE_PRO,NOMBRE_DIS) VALUES ('23','01','11','TACNA','TACNA','LA YARADA LOS PALOS');</v>
      </c>
    </row>
    <row r="1844" spans="1:11" s="15" customFormat="1" ht="18" customHeight="1" x14ac:dyDescent="0.25">
      <c r="A1844" s="12" t="s">
        <v>4240</v>
      </c>
      <c r="B1844" s="13" t="str">
        <f t="shared" si="112"/>
        <v>23</v>
      </c>
      <c r="C1844" s="13" t="str">
        <f t="shared" si="113"/>
        <v>02</v>
      </c>
      <c r="D1844" s="13" t="str">
        <f t="shared" si="114"/>
        <v>01</v>
      </c>
      <c r="E1844" s="14" t="s">
        <v>733</v>
      </c>
      <c r="F1844" s="13" t="s">
        <v>115</v>
      </c>
      <c r="G1844" s="14" t="s">
        <v>4241</v>
      </c>
      <c r="H1844" s="13" t="s">
        <v>4339</v>
      </c>
      <c r="I1844" s="14" t="s">
        <v>4241</v>
      </c>
      <c r="J1844" s="24" t="s">
        <v>4338</v>
      </c>
      <c r="K1844" s="15" t="str">
        <f t="shared" si="115"/>
        <v>INSERT INTO UBIGEO (ID_DEP,ID_PRO,ID_DIS,NOMBRE_DEP,NOMBRE_PRO,NOMBRE_DIS) VALUES ('23','02','01','TACNA','CANDARAVE','CANDARAVE');</v>
      </c>
    </row>
    <row r="1845" spans="1:11" s="15" customFormat="1" ht="18" customHeight="1" x14ac:dyDescent="0.25">
      <c r="A1845" s="12" t="s">
        <v>4242</v>
      </c>
      <c r="B1845" s="13" t="str">
        <f t="shared" si="112"/>
        <v>23</v>
      </c>
      <c r="C1845" s="13" t="str">
        <f t="shared" si="113"/>
        <v>02</v>
      </c>
      <c r="D1845" s="13" t="str">
        <f t="shared" si="114"/>
        <v>02</v>
      </c>
      <c r="E1845" s="14" t="s">
        <v>733</v>
      </c>
      <c r="F1845" s="13" t="s">
        <v>115</v>
      </c>
      <c r="G1845" s="14" t="s">
        <v>4241</v>
      </c>
      <c r="H1845" s="13" t="s">
        <v>4339</v>
      </c>
      <c r="I1845" s="14" t="s">
        <v>4243</v>
      </c>
      <c r="J1845" s="24" t="s">
        <v>4339</v>
      </c>
      <c r="K1845" s="15" t="str">
        <f t="shared" si="115"/>
        <v>INSERT INTO UBIGEO (ID_DEP,ID_PRO,ID_DIS,NOMBRE_DEP,NOMBRE_PRO,NOMBRE_DIS) VALUES ('23','02','02','TACNA','CANDARAVE','CAIRANI');</v>
      </c>
    </row>
    <row r="1846" spans="1:11" s="15" customFormat="1" ht="18" customHeight="1" x14ac:dyDescent="0.25">
      <c r="A1846" s="12" t="s">
        <v>4244</v>
      </c>
      <c r="B1846" s="13" t="str">
        <f t="shared" si="112"/>
        <v>23</v>
      </c>
      <c r="C1846" s="13" t="str">
        <f t="shared" si="113"/>
        <v>02</v>
      </c>
      <c r="D1846" s="13" t="str">
        <f t="shared" si="114"/>
        <v>03</v>
      </c>
      <c r="E1846" s="14" t="s">
        <v>733</v>
      </c>
      <c r="F1846" s="13" t="s">
        <v>115</v>
      </c>
      <c r="G1846" s="14" t="s">
        <v>4241</v>
      </c>
      <c r="H1846" s="13" t="s">
        <v>4339</v>
      </c>
      <c r="I1846" s="14" t="s">
        <v>4245</v>
      </c>
      <c r="J1846" s="24" t="s">
        <v>4340</v>
      </c>
      <c r="K1846" s="15" t="str">
        <f t="shared" si="115"/>
        <v>INSERT INTO UBIGEO (ID_DEP,ID_PRO,ID_DIS,NOMBRE_DEP,NOMBRE_PRO,NOMBRE_DIS) VALUES ('23','02','03','TACNA','CANDARAVE','CAMILACA');</v>
      </c>
    </row>
    <row r="1847" spans="1:11" s="15" customFormat="1" ht="18" customHeight="1" x14ac:dyDescent="0.25">
      <c r="A1847" s="12" t="s">
        <v>4246</v>
      </c>
      <c r="B1847" s="13" t="str">
        <f t="shared" si="112"/>
        <v>23</v>
      </c>
      <c r="C1847" s="13" t="str">
        <f t="shared" si="113"/>
        <v>02</v>
      </c>
      <c r="D1847" s="13" t="str">
        <f t="shared" si="114"/>
        <v>04</v>
      </c>
      <c r="E1847" s="14" t="s">
        <v>733</v>
      </c>
      <c r="F1847" s="13" t="s">
        <v>115</v>
      </c>
      <c r="G1847" s="14" t="s">
        <v>4241</v>
      </c>
      <c r="H1847" s="13" t="s">
        <v>4339</v>
      </c>
      <c r="I1847" s="14" t="s">
        <v>4247</v>
      </c>
      <c r="J1847" s="24" t="s">
        <v>4341</v>
      </c>
      <c r="K1847" s="15" t="str">
        <f t="shared" si="115"/>
        <v>INSERT INTO UBIGEO (ID_DEP,ID_PRO,ID_DIS,NOMBRE_DEP,NOMBRE_PRO,NOMBRE_DIS) VALUES ('23','02','04','TACNA','CANDARAVE','CURIBAYA');</v>
      </c>
    </row>
    <row r="1848" spans="1:11" s="15" customFormat="1" ht="18" customHeight="1" x14ac:dyDescent="0.25">
      <c r="A1848" s="12" t="s">
        <v>4248</v>
      </c>
      <c r="B1848" s="13" t="str">
        <f t="shared" si="112"/>
        <v>23</v>
      </c>
      <c r="C1848" s="13" t="str">
        <f t="shared" si="113"/>
        <v>02</v>
      </c>
      <c r="D1848" s="13" t="str">
        <f t="shared" si="114"/>
        <v>05</v>
      </c>
      <c r="E1848" s="14" t="s">
        <v>733</v>
      </c>
      <c r="F1848" s="13" t="s">
        <v>115</v>
      </c>
      <c r="G1848" s="14" t="s">
        <v>4241</v>
      </c>
      <c r="H1848" s="13" t="s">
        <v>4339</v>
      </c>
      <c r="I1848" s="14" t="s">
        <v>4249</v>
      </c>
      <c r="J1848" s="24" t="s">
        <v>4342</v>
      </c>
      <c r="K1848" s="15" t="str">
        <f t="shared" si="115"/>
        <v>INSERT INTO UBIGEO (ID_DEP,ID_PRO,ID_DIS,NOMBRE_DEP,NOMBRE_PRO,NOMBRE_DIS) VALUES ('23','02','05','TACNA','CANDARAVE','HUANUARA');</v>
      </c>
    </row>
    <row r="1849" spans="1:11" s="15" customFormat="1" ht="18" customHeight="1" x14ac:dyDescent="0.25">
      <c r="A1849" s="12" t="s">
        <v>4250</v>
      </c>
      <c r="B1849" s="13" t="str">
        <f t="shared" si="112"/>
        <v>23</v>
      </c>
      <c r="C1849" s="13" t="str">
        <f t="shared" si="113"/>
        <v>02</v>
      </c>
      <c r="D1849" s="13" t="str">
        <f t="shared" si="114"/>
        <v>06</v>
      </c>
      <c r="E1849" s="14" t="s">
        <v>733</v>
      </c>
      <c r="F1849" s="13" t="s">
        <v>115</v>
      </c>
      <c r="G1849" s="14" t="s">
        <v>4241</v>
      </c>
      <c r="H1849" s="13" t="s">
        <v>4339</v>
      </c>
      <c r="I1849" s="14" t="s">
        <v>4251</v>
      </c>
      <c r="J1849" s="24" t="s">
        <v>4343</v>
      </c>
      <c r="K1849" s="15" t="str">
        <f t="shared" si="115"/>
        <v>INSERT INTO UBIGEO (ID_DEP,ID_PRO,ID_DIS,NOMBRE_DEP,NOMBRE_PRO,NOMBRE_DIS) VALUES ('23','02','06','TACNA','CANDARAVE','QUILAHUANI');</v>
      </c>
    </row>
    <row r="1850" spans="1:11" s="15" customFormat="1" ht="18" customHeight="1" x14ac:dyDescent="0.25">
      <c r="A1850" s="12" t="s">
        <v>4252</v>
      </c>
      <c r="B1850" s="13" t="str">
        <f t="shared" si="112"/>
        <v>23</v>
      </c>
      <c r="C1850" s="13" t="str">
        <f t="shared" si="113"/>
        <v>03</v>
      </c>
      <c r="D1850" s="13" t="str">
        <f t="shared" si="114"/>
        <v>01</v>
      </c>
      <c r="E1850" s="14" t="s">
        <v>733</v>
      </c>
      <c r="F1850" s="13" t="s">
        <v>115</v>
      </c>
      <c r="G1850" s="14" t="s">
        <v>4253</v>
      </c>
      <c r="H1850" s="13" t="s">
        <v>4340</v>
      </c>
      <c r="I1850" s="14" t="s">
        <v>4254</v>
      </c>
      <c r="J1850" s="24" t="s">
        <v>4338</v>
      </c>
      <c r="K1850" s="15" t="str">
        <f t="shared" si="115"/>
        <v>INSERT INTO UBIGEO (ID_DEP,ID_PRO,ID_DIS,NOMBRE_DEP,NOMBRE_PRO,NOMBRE_DIS) VALUES ('23','03','01','TACNA','JORGE BASADRE','LOCUMBA');</v>
      </c>
    </row>
    <row r="1851" spans="1:11" s="15" customFormat="1" ht="18" customHeight="1" x14ac:dyDescent="0.25">
      <c r="A1851" s="12" t="s">
        <v>4255</v>
      </c>
      <c r="B1851" s="13" t="str">
        <f t="shared" si="112"/>
        <v>23</v>
      </c>
      <c r="C1851" s="13" t="str">
        <f t="shared" si="113"/>
        <v>03</v>
      </c>
      <c r="D1851" s="13" t="str">
        <f t="shared" si="114"/>
        <v>02</v>
      </c>
      <c r="E1851" s="14" t="s">
        <v>733</v>
      </c>
      <c r="F1851" s="13" t="s">
        <v>115</v>
      </c>
      <c r="G1851" s="14" t="s">
        <v>4253</v>
      </c>
      <c r="H1851" s="13" t="s">
        <v>4340</v>
      </c>
      <c r="I1851" s="14" t="s">
        <v>4256</v>
      </c>
      <c r="J1851" s="24" t="s">
        <v>4339</v>
      </c>
      <c r="K1851" s="15" t="str">
        <f t="shared" si="115"/>
        <v>INSERT INTO UBIGEO (ID_DEP,ID_PRO,ID_DIS,NOMBRE_DEP,NOMBRE_PRO,NOMBRE_DIS) VALUES ('23','03','02','TACNA','JORGE BASADRE','ILABAYA');</v>
      </c>
    </row>
    <row r="1852" spans="1:11" s="15" customFormat="1" ht="18" customHeight="1" x14ac:dyDescent="0.25">
      <c r="A1852" s="12" t="s">
        <v>4257</v>
      </c>
      <c r="B1852" s="13" t="str">
        <f t="shared" si="112"/>
        <v>23</v>
      </c>
      <c r="C1852" s="13" t="str">
        <f t="shared" si="113"/>
        <v>03</v>
      </c>
      <c r="D1852" s="13" t="str">
        <f t="shared" si="114"/>
        <v>03</v>
      </c>
      <c r="E1852" s="14" t="s">
        <v>733</v>
      </c>
      <c r="F1852" s="13" t="s">
        <v>115</v>
      </c>
      <c r="G1852" s="14" t="s">
        <v>4253</v>
      </c>
      <c r="H1852" s="13" t="s">
        <v>4340</v>
      </c>
      <c r="I1852" s="14" t="s">
        <v>4258</v>
      </c>
      <c r="J1852" s="24" t="s">
        <v>4340</v>
      </c>
      <c r="K1852" s="15" t="str">
        <f t="shared" si="115"/>
        <v>INSERT INTO UBIGEO (ID_DEP,ID_PRO,ID_DIS,NOMBRE_DEP,NOMBRE_PRO,NOMBRE_DIS) VALUES ('23','03','03','TACNA','JORGE BASADRE','ITE');</v>
      </c>
    </row>
    <row r="1853" spans="1:11" s="15" customFormat="1" ht="18" customHeight="1" x14ac:dyDescent="0.25">
      <c r="A1853" s="12" t="s">
        <v>4259</v>
      </c>
      <c r="B1853" s="13" t="str">
        <f t="shared" si="112"/>
        <v>23</v>
      </c>
      <c r="C1853" s="13" t="str">
        <f t="shared" si="113"/>
        <v>04</v>
      </c>
      <c r="D1853" s="13" t="str">
        <f t="shared" si="114"/>
        <v>01</v>
      </c>
      <c r="E1853" s="14" t="s">
        <v>733</v>
      </c>
      <c r="F1853" s="13" t="s">
        <v>115</v>
      </c>
      <c r="G1853" s="14" t="s">
        <v>4260</v>
      </c>
      <c r="H1853" s="13" t="s">
        <v>4341</v>
      </c>
      <c r="I1853" s="14" t="s">
        <v>4260</v>
      </c>
      <c r="J1853" s="24" t="s">
        <v>4338</v>
      </c>
      <c r="K1853" s="15" t="str">
        <f t="shared" si="115"/>
        <v>INSERT INTO UBIGEO (ID_DEP,ID_PRO,ID_DIS,NOMBRE_DEP,NOMBRE_PRO,NOMBRE_DIS) VALUES ('23','04','01','TACNA','TARATA','TARATA');</v>
      </c>
    </row>
    <row r="1854" spans="1:11" s="15" customFormat="1" ht="18" customHeight="1" x14ac:dyDescent="0.25">
      <c r="A1854" s="12" t="s">
        <v>4261</v>
      </c>
      <c r="B1854" s="13" t="str">
        <f t="shared" si="112"/>
        <v>23</v>
      </c>
      <c r="C1854" s="13" t="str">
        <f t="shared" si="113"/>
        <v>04</v>
      </c>
      <c r="D1854" s="13" t="str">
        <f t="shared" si="114"/>
        <v>02</v>
      </c>
      <c r="E1854" s="14" t="s">
        <v>733</v>
      </c>
      <c r="F1854" s="13" t="s">
        <v>115</v>
      </c>
      <c r="G1854" s="14" t="s">
        <v>4260</v>
      </c>
      <c r="H1854" s="13" t="s">
        <v>4341</v>
      </c>
      <c r="I1854" s="14" t="s">
        <v>4262</v>
      </c>
      <c r="J1854" s="24" t="s">
        <v>4339</v>
      </c>
      <c r="K1854" s="15" t="str">
        <f t="shared" si="115"/>
        <v>INSERT INTO UBIGEO (ID_DEP,ID_PRO,ID_DIS,NOMBRE_DEP,NOMBRE_PRO,NOMBRE_DIS) VALUES ('23','04','02','TACNA','TARATA','HEROES ALBARRACIN');</v>
      </c>
    </row>
    <row r="1855" spans="1:11" s="15" customFormat="1" ht="18" customHeight="1" x14ac:dyDescent="0.25">
      <c r="A1855" s="12" t="s">
        <v>4263</v>
      </c>
      <c r="B1855" s="13" t="str">
        <f t="shared" si="112"/>
        <v>23</v>
      </c>
      <c r="C1855" s="13" t="str">
        <f t="shared" si="113"/>
        <v>04</v>
      </c>
      <c r="D1855" s="13" t="str">
        <f t="shared" si="114"/>
        <v>03</v>
      </c>
      <c r="E1855" s="14" t="s">
        <v>733</v>
      </c>
      <c r="F1855" s="13" t="s">
        <v>115</v>
      </c>
      <c r="G1855" s="14" t="s">
        <v>4260</v>
      </c>
      <c r="H1855" s="13" t="s">
        <v>4341</v>
      </c>
      <c r="I1855" s="14" t="s">
        <v>4264</v>
      </c>
      <c r="J1855" s="24" t="s">
        <v>4340</v>
      </c>
      <c r="K1855" s="15" t="str">
        <f t="shared" si="115"/>
        <v>INSERT INTO UBIGEO (ID_DEP,ID_PRO,ID_DIS,NOMBRE_DEP,NOMBRE_PRO,NOMBRE_DIS) VALUES ('23','04','03','TACNA','TARATA','ESTIQUE');</v>
      </c>
    </row>
    <row r="1856" spans="1:11" s="15" customFormat="1" ht="18" customHeight="1" x14ac:dyDescent="0.25">
      <c r="A1856" s="12" t="s">
        <v>4265</v>
      </c>
      <c r="B1856" s="13" t="str">
        <f t="shared" si="112"/>
        <v>23</v>
      </c>
      <c r="C1856" s="13" t="str">
        <f t="shared" si="113"/>
        <v>04</v>
      </c>
      <c r="D1856" s="13" t="str">
        <f t="shared" si="114"/>
        <v>04</v>
      </c>
      <c r="E1856" s="14" t="s">
        <v>733</v>
      </c>
      <c r="F1856" s="13" t="s">
        <v>115</v>
      </c>
      <c r="G1856" s="14" t="s">
        <v>4260</v>
      </c>
      <c r="H1856" s="13" t="s">
        <v>4341</v>
      </c>
      <c r="I1856" s="14" t="s">
        <v>4266</v>
      </c>
      <c r="J1856" s="24" t="s">
        <v>4341</v>
      </c>
      <c r="K1856" s="15" t="str">
        <f t="shared" si="115"/>
        <v>INSERT INTO UBIGEO (ID_DEP,ID_PRO,ID_DIS,NOMBRE_DEP,NOMBRE_PRO,NOMBRE_DIS) VALUES ('23','04','04','TACNA','TARATA','ESTIQUE-PAMPA');</v>
      </c>
    </row>
    <row r="1857" spans="1:11" s="15" customFormat="1" ht="18" customHeight="1" x14ac:dyDescent="0.25">
      <c r="A1857" s="12" t="s">
        <v>4267</v>
      </c>
      <c r="B1857" s="13" t="str">
        <f t="shared" si="112"/>
        <v>23</v>
      </c>
      <c r="C1857" s="13" t="str">
        <f t="shared" si="113"/>
        <v>04</v>
      </c>
      <c r="D1857" s="13" t="str">
        <f t="shared" si="114"/>
        <v>05</v>
      </c>
      <c r="E1857" s="14" t="s">
        <v>733</v>
      </c>
      <c r="F1857" s="13" t="s">
        <v>115</v>
      </c>
      <c r="G1857" s="14" t="s">
        <v>4260</v>
      </c>
      <c r="H1857" s="13" t="s">
        <v>4341</v>
      </c>
      <c r="I1857" s="14" t="s">
        <v>4268</v>
      </c>
      <c r="J1857" s="24" t="s">
        <v>4342</v>
      </c>
      <c r="K1857" s="15" t="str">
        <f t="shared" si="115"/>
        <v>INSERT INTO UBIGEO (ID_DEP,ID_PRO,ID_DIS,NOMBRE_DEP,NOMBRE_PRO,NOMBRE_DIS) VALUES ('23','04','05','TACNA','TARATA','SITAJARA');</v>
      </c>
    </row>
    <row r="1858" spans="1:11" s="15" customFormat="1" ht="18" customHeight="1" x14ac:dyDescent="0.25">
      <c r="A1858" s="12" t="s">
        <v>4269</v>
      </c>
      <c r="B1858" s="13" t="str">
        <f t="shared" si="112"/>
        <v>23</v>
      </c>
      <c r="C1858" s="13" t="str">
        <f t="shared" si="113"/>
        <v>04</v>
      </c>
      <c r="D1858" s="13" t="str">
        <f t="shared" si="114"/>
        <v>06</v>
      </c>
      <c r="E1858" s="14" t="s">
        <v>733</v>
      </c>
      <c r="F1858" s="13" t="s">
        <v>115</v>
      </c>
      <c r="G1858" s="14" t="s">
        <v>4260</v>
      </c>
      <c r="H1858" s="13" t="s">
        <v>4341</v>
      </c>
      <c r="I1858" s="14" t="s">
        <v>4270</v>
      </c>
      <c r="J1858" s="24" t="s">
        <v>4343</v>
      </c>
      <c r="K1858" s="15" t="str">
        <f t="shared" si="115"/>
        <v>INSERT INTO UBIGEO (ID_DEP,ID_PRO,ID_DIS,NOMBRE_DEP,NOMBRE_PRO,NOMBRE_DIS) VALUES ('23','04','06','TACNA','TARATA','SUSAPAYA');</v>
      </c>
    </row>
    <row r="1859" spans="1:11" s="15" customFormat="1" ht="18" customHeight="1" x14ac:dyDescent="0.25">
      <c r="A1859" s="12" t="s">
        <v>4271</v>
      </c>
      <c r="B1859" s="13" t="str">
        <f t="shared" ref="B1859:B1893" si="116">LEFT(A1859,2)</f>
        <v>23</v>
      </c>
      <c r="C1859" s="13" t="str">
        <f t="shared" ref="C1859:C1893" si="117">RIGHT(LEFT(A1859,4),2)</f>
        <v>04</v>
      </c>
      <c r="D1859" s="13" t="str">
        <f t="shared" ref="D1859:D1893" si="118">RIGHT(A1859,2)</f>
        <v>07</v>
      </c>
      <c r="E1859" s="14" t="s">
        <v>733</v>
      </c>
      <c r="F1859" s="13" t="s">
        <v>115</v>
      </c>
      <c r="G1859" s="14" t="s">
        <v>4260</v>
      </c>
      <c r="H1859" s="13" t="s">
        <v>4341</v>
      </c>
      <c r="I1859" s="14" t="s">
        <v>4272</v>
      </c>
      <c r="J1859" s="24" t="s">
        <v>4344</v>
      </c>
      <c r="K1859" s="15" t="str">
        <f t="shared" ref="K1859:K1892" si="119">CONCATENATE($K$1," VALUES ('",B1859,"','",C1859,"','",D1859,"','",E1859,"','",G1859,"','",I1859,"');")</f>
        <v>INSERT INTO UBIGEO (ID_DEP,ID_PRO,ID_DIS,NOMBRE_DEP,NOMBRE_PRO,NOMBRE_DIS) VALUES ('23','04','07','TACNA','TARATA','TARUCACHI');</v>
      </c>
    </row>
    <row r="1860" spans="1:11" s="15" customFormat="1" ht="18" customHeight="1" x14ac:dyDescent="0.25">
      <c r="A1860" s="12" t="s">
        <v>4273</v>
      </c>
      <c r="B1860" s="13" t="str">
        <f t="shared" si="116"/>
        <v>23</v>
      </c>
      <c r="C1860" s="13" t="str">
        <f t="shared" si="117"/>
        <v>04</v>
      </c>
      <c r="D1860" s="13" t="str">
        <f t="shared" si="118"/>
        <v>08</v>
      </c>
      <c r="E1860" s="14" t="s">
        <v>733</v>
      </c>
      <c r="F1860" s="13" t="s">
        <v>115</v>
      </c>
      <c r="G1860" s="14" t="s">
        <v>4260</v>
      </c>
      <c r="H1860" s="13" t="s">
        <v>4341</v>
      </c>
      <c r="I1860" s="14" t="s">
        <v>4274</v>
      </c>
      <c r="J1860" s="24" t="s">
        <v>4345</v>
      </c>
      <c r="K1860" s="15" t="str">
        <f t="shared" si="119"/>
        <v>INSERT INTO UBIGEO (ID_DEP,ID_PRO,ID_DIS,NOMBRE_DEP,NOMBRE_PRO,NOMBRE_DIS) VALUES ('23','04','08','TACNA','TARATA','TICACO');</v>
      </c>
    </row>
    <row r="1861" spans="1:11" s="15" customFormat="1" ht="18" customHeight="1" x14ac:dyDescent="0.25">
      <c r="A1861" s="12" t="s">
        <v>4275</v>
      </c>
      <c r="B1861" s="13" t="str">
        <f t="shared" si="116"/>
        <v>24</v>
      </c>
      <c r="C1861" s="13" t="str">
        <f t="shared" si="117"/>
        <v>01</v>
      </c>
      <c r="D1861" s="13" t="str">
        <f t="shared" si="118"/>
        <v>01</v>
      </c>
      <c r="E1861" s="14" t="s">
        <v>740</v>
      </c>
      <c r="F1861" s="13" t="s">
        <v>119</v>
      </c>
      <c r="G1861" s="14" t="s">
        <v>740</v>
      </c>
      <c r="H1861" s="13" t="s">
        <v>4338</v>
      </c>
      <c r="I1861" s="14" t="s">
        <v>740</v>
      </c>
      <c r="J1861" s="24" t="s">
        <v>4338</v>
      </c>
      <c r="K1861" s="15" t="str">
        <f t="shared" si="119"/>
        <v>INSERT INTO UBIGEO (ID_DEP,ID_PRO,ID_DIS,NOMBRE_DEP,NOMBRE_PRO,NOMBRE_DIS) VALUES ('24','01','01','TUMBES','TUMBES','TUMBES');</v>
      </c>
    </row>
    <row r="1862" spans="1:11" s="15" customFormat="1" ht="18" customHeight="1" x14ac:dyDescent="0.25">
      <c r="A1862" s="12" t="s">
        <v>4276</v>
      </c>
      <c r="B1862" s="13" t="str">
        <f t="shared" si="116"/>
        <v>24</v>
      </c>
      <c r="C1862" s="13" t="str">
        <f t="shared" si="117"/>
        <v>01</v>
      </c>
      <c r="D1862" s="13" t="str">
        <f t="shared" si="118"/>
        <v>02</v>
      </c>
      <c r="E1862" s="14" t="s">
        <v>740</v>
      </c>
      <c r="F1862" s="13" t="s">
        <v>119</v>
      </c>
      <c r="G1862" s="14" t="s">
        <v>740</v>
      </c>
      <c r="H1862" s="13" t="s">
        <v>4338</v>
      </c>
      <c r="I1862" s="14" t="s">
        <v>4277</v>
      </c>
      <c r="J1862" s="24" t="s">
        <v>4339</v>
      </c>
      <c r="K1862" s="15" t="str">
        <f t="shared" si="119"/>
        <v>INSERT INTO UBIGEO (ID_DEP,ID_PRO,ID_DIS,NOMBRE_DEP,NOMBRE_PRO,NOMBRE_DIS) VALUES ('24','01','02','TUMBES','TUMBES','CORRALES');</v>
      </c>
    </row>
    <row r="1863" spans="1:11" s="15" customFormat="1" ht="18" customHeight="1" x14ac:dyDescent="0.25">
      <c r="A1863" s="12" t="s">
        <v>4278</v>
      </c>
      <c r="B1863" s="13" t="str">
        <f t="shared" si="116"/>
        <v>24</v>
      </c>
      <c r="C1863" s="13" t="str">
        <f t="shared" si="117"/>
        <v>01</v>
      </c>
      <c r="D1863" s="13" t="str">
        <f t="shared" si="118"/>
        <v>03</v>
      </c>
      <c r="E1863" s="14" t="s">
        <v>740</v>
      </c>
      <c r="F1863" s="13" t="s">
        <v>119</v>
      </c>
      <c r="G1863" s="14" t="s">
        <v>740</v>
      </c>
      <c r="H1863" s="13" t="s">
        <v>4338</v>
      </c>
      <c r="I1863" s="14" t="s">
        <v>4279</v>
      </c>
      <c r="J1863" s="24" t="s">
        <v>4340</v>
      </c>
      <c r="K1863" s="15" t="str">
        <f t="shared" si="119"/>
        <v>INSERT INTO UBIGEO (ID_DEP,ID_PRO,ID_DIS,NOMBRE_DEP,NOMBRE_PRO,NOMBRE_DIS) VALUES ('24','01','03','TUMBES','TUMBES','LA CRUZ');</v>
      </c>
    </row>
    <row r="1864" spans="1:11" s="15" customFormat="1" ht="18" customHeight="1" x14ac:dyDescent="0.25">
      <c r="A1864" s="12" t="s">
        <v>4280</v>
      </c>
      <c r="B1864" s="13" t="str">
        <f t="shared" si="116"/>
        <v>24</v>
      </c>
      <c r="C1864" s="13" t="str">
        <f t="shared" si="117"/>
        <v>01</v>
      </c>
      <c r="D1864" s="13" t="str">
        <f t="shared" si="118"/>
        <v>04</v>
      </c>
      <c r="E1864" s="14" t="s">
        <v>740</v>
      </c>
      <c r="F1864" s="13" t="s">
        <v>119</v>
      </c>
      <c r="G1864" s="14" t="s">
        <v>740</v>
      </c>
      <c r="H1864" s="13" t="s">
        <v>4338</v>
      </c>
      <c r="I1864" s="14" t="s">
        <v>4281</v>
      </c>
      <c r="J1864" s="24" t="s">
        <v>4341</v>
      </c>
      <c r="K1864" s="15" t="str">
        <f t="shared" si="119"/>
        <v>INSERT INTO UBIGEO (ID_DEP,ID_PRO,ID_DIS,NOMBRE_DEP,NOMBRE_PRO,NOMBRE_DIS) VALUES ('24','01','04','TUMBES','TUMBES','PAMPAS DE HOSPITAL');</v>
      </c>
    </row>
    <row r="1865" spans="1:11" s="15" customFormat="1" ht="18" customHeight="1" x14ac:dyDescent="0.25">
      <c r="A1865" s="12" t="s">
        <v>4282</v>
      </c>
      <c r="B1865" s="13" t="str">
        <f t="shared" si="116"/>
        <v>24</v>
      </c>
      <c r="C1865" s="13" t="str">
        <f t="shared" si="117"/>
        <v>01</v>
      </c>
      <c r="D1865" s="13" t="str">
        <f t="shared" si="118"/>
        <v>05</v>
      </c>
      <c r="E1865" s="14" t="s">
        <v>740</v>
      </c>
      <c r="F1865" s="13" t="s">
        <v>119</v>
      </c>
      <c r="G1865" s="14" t="s">
        <v>740</v>
      </c>
      <c r="H1865" s="13" t="s">
        <v>4338</v>
      </c>
      <c r="I1865" s="14" t="s">
        <v>4283</v>
      </c>
      <c r="J1865" s="24" t="s">
        <v>4342</v>
      </c>
      <c r="K1865" s="15" t="str">
        <f t="shared" si="119"/>
        <v>INSERT INTO UBIGEO (ID_DEP,ID_PRO,ID_DIS,NOMBRE_DEP,NOMBRE_PRO,NOMBRE_DIS) VALUES ('24','01','05','TUMBES','TUMBES','SAN JACINTO');</v>
      </c>
    </row>
    <row r="1866" spans="1:11" s="15" customFormat="1" ht="18" customHeight="1" x14ac:dyDescent="0.25">
      <c r="A1866" s="12" t="s">
        <v>4284</v>
      </c>
      <c r="B1866" s="13" t="str">
        <f t="shared" si="116"/>
        <v>24</v>
      </c>
      <c r="C1866" s="13" t="str">
        <f t="shared" si="117"/>
        <v>01</v>
      </c>
      <c r="D1866" s="13" t="str">
        <f t="shared" si="118"/>
        <v>06</v>
      </c>
      <c r="E1866" s="14" t="s">
        <v>740</v>
      </c>
      <c r="F1866" s="13" t="s">
        <v>119</v>
      </c>
      <c r="G1866" s="14" t="s">
        <v>740</v>
      </c>
      <c r="H1866" s="13" t="s">
        <v>4338</v>
      </c>
      <c r="I1866" s="14" t="s">
        <v>4285</v>
      </c>
      <c r="J1866" s="24" t="s">
        <v>4343</v>
      </c>
      <c r="K1866" s="15" t="str">
        <f t="shared" si="119"/>
        <v>INSERT INTO UBIGEO (ID_DEP,ID_PRO,ID_DIS,NOMBRE_DEP,NOMBRE_PRO,NOMBRE_DIS) VALUES ('24','01','06','TUMBES','TUMBES','SAN JUAN DE LA VIRGEN');</v>
      </c>
    </row>
    <row r="1867" spans="1:11" s="15" customFormat="1" ht="18" customHeight="1" x14ac:dyDescent="0.25">
      <c r="A1867" s="12" t="s">
        <v>4286</v>
      </c>
      <c r="B1867" s="13" t="str">
        <f t="shared" si="116"/>
        <v>24</v>
      </c>
      <c r="C1867" s="13" t="str">
        <f t="shared" si="117"/>
        <v>02</v>
      </c>
      <c r="D1867" s="13" t="str">
        <f t="shared" si="118"/>
        <v>01</v>
      </c>
      <c r="E1867" s="14" t="s">
        <v>740</v>
      </c>
      <c r="F1867" s="13" t="s">
        <v>119</v>
      </c>
      <c r="G1867" s="14" t="s">
        <v>4287</v>
      </c>
      <c r="H1867" s="13" t="s">
        <v>4339</v>
      </c>
      <c r="I1867" s="14" t="s">
        <v>4288</v>
      </c>
      <c r="J1867" s="24" t="s">
        <v>4338</v>
      </c>
      <c r="K1867" s="15" t="str">
        <f t="shared" si="119"/>
        <v>INSERT INTO UBIGEO (ID_DEP,ID_PRO,ID_DIS,NOMBRE_DEP,NOMBRE_PRO,NOMBRE_DIS) VALUES ('24','02','01','TUMBES','CONTRALMIRANTE VILLAR','ZORRITOS');</v>
      </c>
    </row>
    <row r="1868" spans="1:11" s="15" customFormat="1" ht="18" customHeight="1" x14ac:dyDescent="0.25">
      <c r="A1868" s="12" t="s">
        <v>4289</v>
      </c>
      <c r="B1868" s="13" t="str">
        <f t="shared" si="116"/>
        <v>24</v>
      </c>
      <c r="C1868" s="13" t="str">
        <f t="shared" si="117"/>
        <v>02</v>
      </c>
      <c r="D1868" s="13" t="str">
        <f t="shared" si="118"/>
        <v>02</v>
      </c>
      <c r="E1868" s="14" t="s">
        <v>740</v>
      </c>
      <c r="F1868" s="13" t="s">
        <v>119</v>
      </c>
      <c r="G1868" s="14" t="s">
        <v>4287</v>
      </c>
      <c r="H1868" s="13" t="s">
        <v>4339</v>
      </c>
      <c r="I1868" s="14" t="s">
        <v>4290</v>
      </c>
      <c r="J1868" s="24" t="s">
        <v>4339</v>
      </c>
      <c r="K1868" s="15" t="str">
        <f t="shared" si="119"/>
        <v>INSERT INTO UBIGEO (ID_DEP,ID_PRO,ID_DIS,NOMBRE_DEP,NOMBRE_PRO,NOMBRE_DIS) VALUES ('24','02','02','TUMBES','CONTRALMIRANTE VILLAR','CASITAS');</v>
      </c>
    </row>
    <row r="1869" spans="1:11" s="15" customFormat="1" ht="18" customHeight="1" x14ac:dyDescent="0.25">
      <c r="A1869" s="12" t="s">
        <v>4291</v>
      </c>
      <c r="B1869" s="13" t="str">
        <f t="shared" si="116"/>
        <v>24</v>
      </c>
      <c r="C1869" s="13" t="str">
        <f t="shared" si="117"/>
        <v>02</v>
      </c>
      <c r="D1869" s="13" t="str">
        <f t="shared" si="118"/>
        <v>03</v>
      </c>
      <c r="E1869" s="14" t="s">
        <v>740</v>
      </c>
      <c r="F1869" s="13" t="s">
        <v>119</v>
      </c>
      <c r="G1869" s="14" t="s">
        <v>4287</v>
      </c>
      <c r="H1869" s="13" t="s">
        <v>4339</v>
      </c>
      <c r="I1869" s="14" t="s">
        <v>4292</v>
      </c>
      <c r="J1869" s="24" t="s">
        <v>4340</v>
      </c>
      <c r="K1869" s="15" t="str">
        <f t="shared" si="119"/>
        <v>INSERT INTO UBIGEO (ID_DEP,ID_PRO,ID_DIS,NOMBRE_DEP,NOMBRE_PRO,NOMBRE_DIS) VALUES ('24','02','03','TUMBES','CONTRALMIRANTE VILLAR','CANOAS DE PUNTA SAL');</v>
      </c>
    </row>
    <row r="1870" spans="1:11" s="15" customFormat="1" ht="18" customHeight="1" x14ac:dyDescent="0.25">
      <c r="A1870" s="12" t="s">
        <v>4293</v>
      </c>
      <c r="B1870" s="13" t="str">
        <f t="shared" si="116"/>
        <v>24</v>
      </c>
      <c r="C1870" s="13" t="str">
        <f t="shared" si="117"/>
        <v>03</v>
      </c>
      <c r="D1870" s="13" t="str">
        <f t="shared" si="118"/>
        <v>01</v>
      </c>
      <c r="E1870" s="14" t="s">
        <v>740</v>
      </c>
      <c r="F1870" s="13" t="s">
        <v>119</v>
      </c>
      <c r="G1870" s="14" t="s">
        <v>4294</v>
      </c>
      <c r="H1870" s="13" t="s">
        <v>4340</v>
      </c>
      <c r="I1870" s="14" t="s">
        <v>4294</v>
      </c>
      <c r="J1870" s="24" t="s">
        <v>4338</v>
      </c>
      <c r="K1870" s="15" t="str">
        <f t="shared" si="119"/>
        <v>INSERT INTO UBIGEO (ID_DEP,ID_PRO,ID_DIS,NOMBRE_DEP,NOMBRE_PRO,NOMBRE_DIS) VALUES ('24','03','01','TUMBES','ZARUMILLA','ZARUMILLA');</v>
      </c>
    </row>
    <row r="1871" spans="1:11" s="15" customFormat="1" ht="18" customHeight="1" x14ac:dyDescent="0.25">
      <c r="A1871" s="12" t="s">
        <v>4295</v>
      </c>
      <c r="B1871" s="13" t="str">
        <f t="shared" si="116"/>
        <v>24</v>
      </c>
      <c r="C1871" s="13" t="str">
        <f t="shared" si="117"/>
        <v>03</v>
      </c>
      <c r="D1871" s="13" t="str">
        <f t="shared" si="118"/>
        <v>02</v>
      </c>
      <c r="E1871" s="14" t="s">
        <v>740</v>
      </c>
      <c r="F1871" s="13" t="s">
        <v>119</v>
      </c>
      <c r="G1871" s="14" t="s">
        <v>4294</v>
      </c>
      <c r="H1871" s="13" t="s">
        <v>4340</v>
      </c>
      <c r="I1871" s="14" t="s">
        <v>4296</v>
      </c>
      <c r="J1871" s="24" t="s">
        <v>4339</v>
      </c>
      <c r="K1871" s="15" t="str">
        <f t="shared" si="119"/>
        <v>INSERT INTO UBIGEO (ID_DEP,ID_PRO,ID_DIS,NOMBRE_DEP,NOMBRE_PRO,NOMBRE_DIS) VALUES ('24','03','02','TUMBES','ZARUMILLA','AGUAS VERDES');</v>
      </c>
    </row>
    <row r="1872" spans="1:11" s="15" customFormat="1" ht="18" customHeight="1" x14ac:dyDescent="0.25">
      <c r="A1872" s="12" t="s">
        <v>4297</v>
      </c>
      <c r="B1872" s="13" t="str">
        <f t="shared" si="116"/>
        <v>24</v>
      </c>
      <c r="C1872" s="13" t="str">
        <f t="shared" si="117"/>
        <v>03</v>
      </c>
      <c r="D1872" s="13" t="str">
        <f t="shared" si="118"/>
        <v>03</v>
      </c>
      <c r="E1872" s="14" t="s">
        <v>740</v>
      </c>
      <c r="F1872" s="13" t="s">
        <v>119</v>
      </c>
      <c r="G1872" s="14" t="s">
        <v>4294</v>
      </c>
      <c r="H1872" s="13" t="s">
        <v>4340</v>
      </c>
      <c r="I1872" s="14" t="s">
        <v>4298</v>
      </c>
      <c r="J1872" s="24" t="s">
        <v>4340</v>
      </c>
      <c r="K1872" s="15" t="str">
        <f t="shared" si="119"/>
        <v>INSERT INTO UBIGEO (ID_DEP,ID_PRO,ID_DIS,NOMBRE_DEP,NOMBRE_PRO,NOMBRE_DIS) VALUES ('24','03','03','TUMBES','ZARUMILLA','MATAPALO');</v>
      </c>
    </row>
    <row r="1873" spans="1:11" s="15" customFormat="1" ht="18" customHeight="1" x14ac:dyDescent="0.25">
      <c r="A1873" s="12" t="s">
        <v>4299</v>
      </c>
      <c r="B1873" s="13" t="str">
        <f t="shared" si="116"/>
        <v>24</v>
      </c>
      <c r="C1873" s="13" t="str">
        <f t="shared" si="117"/>
        <v>03</v>
      </c>
      <c r="D1873" s="13" t="str">
        <f t="shared" si="118"/>
        <v>04</v>
      </c>
      <c r="E1873" s="14" t="s">
        <v>740</v>
      </c>
      <c r="F1873" s="13" t="s">
        <v>119</v>
      </c>
      <c r="G1873" s="14" t="s">
        <v>4294</v>
      </c>
      <c r="H1873" s="13" t="s">
        <v>4340</v>
      </c>
      <c r="I1873" s="14" t="s">
        <v>4300</v>
      </c>
      <c r="J1873" s="24" t="s">
        <v>4341</v>
      </c>
      <c r="K1873" s="15" t="str">
        <f t="shared" si="119"/>
        <v>INSERT INTO UBIGEO (ID_DEP,ID_PRO,ID_DIS,NOMBRE_DEP,NOMBRE_PRO,NOMBRE_DIS) VALUES ('24','03','04','TUMBES','ZARUMILLA','PAPAYAL');</v>
      </c>
    </row>
    <row r="1874" spans="1:11" s="15" customFormat="1" ht="18" customHeight="1" x14ac:dyDescent="0.25">
      <c r="A1874" s="12" t="s">
        <v>4301</v>
      </c>
      <c r="B1874" s="13" t="str">
        <f t="shared" si="116"/>
        <v>25</v>
      </c>
      <c r="C1874" s="13" t="str">
        <f t="shared" si="117"/>
        <v>01</v>
      </c>
      <c r="D1874" s="13" t="str">
        <f t="shared" si="118"/>
        <v>01</v>
      </c>
      <c r="E1874" s="14" t="s">
        <v>743</v>
      </c>
      <c r="F1874" s="13" t="s">
        <v>123</v>
      </c>
      <c r="G1874" s="14" t="s">
        <v>744</v>
      </c>
      <c r="H1874" s="13" t="s">
        <v>4338</v>
      </c>
      <c r="I1874" s="14" t="s">
        <v>745</v>
      </c>
      <c r="J1874" s="24" t="s">
        <v>4338</v>
      </c>
      <c r="K1874" s="15" t="str">
        <f t="shared" si="119"/>
        <v>INSERT INTO UBIGEO (ID_DEP,ID_PRO,ID_DIS,NOMBRE_DEP,NOMBRE_PRO,NOMBRE_DIS) VALUES ('25','01','01','UCAYALI','CORONEL PORTILLO','CALLERIA');</v>
      </c>
    </row>
    <row r="1875" spans="1:11" s="15" customFormat="1" ht="18" customHeight="1" x14ac:dyDescent="0.25">
      <c r="A1875" s="12" t="s">
        <v>4302</v>
      </c>
      <c r="B1875" s="13" t="str">
        <f t="shared" si="116"/>
        <v>25</v>
      </c>
      <c r="C1875" s="13" t="str">
        <f t="shared" si="117"/>
        <v>01</v>
      </c>
      <c r="D1875" s="13" t="str">
        <f t="shared" si="118"/>
        <v>02</v>
      </c>
      <c r="E1875" s="14" t="s">
        <v>743</v>
      </c>
      <c r="F1875" s="13" t="s">
        <v>123</v>
      </c>
      <c r="G1875" s="14" t="s">
        <v>744</v>
      </c>
      <c r="H1875" s="13" t="s">
        <v>4338</v>
      </c>
      <c r="I1875" s="14" t="s">
        <v>4303</v>
      </c>
      <c r="J1875" s="24" t="s">
        <v>4339</v>
      </c>
      <c r="K1875" s="15" t="str">
        <f t="shared" si="119"/>
        <v>INSERT INTO UBIGEO (ID_DEP,ID_PRO,ID_DIS,NOMBRE_DEP,NOMBRE_PRO,NOMBRE_DIS) VALUES ('25','01','02','UCAYALI','CORONEL PORTILLO','CAMPOVERDE');</v>
      </c>
    </row>
    <row r="1876" spans="1:11" s="15" customFormat="1" ht="18" customHeight="1" x14ac:dyDescent="0.25">
      <c r="A1876" s="12" t="s">
        <v>4304</v>
      </c>
      <c r="B1876" s="13" t="str">
        <f t="shared" si="116"/>
        <v>25</v>
      </c>
      <c r="C1876" s="13" t="str">
        <f t="shared" si="117"/>
        <v>01</v>
      </c>
      <c r="D1876" s="13" t="str">
        <f t="shared" si="118"/>
        <v>03</v>
      </c>
      <c r="E1876" s="14" t="s">
        <v>743</v>
      </c>
      <c r="F1876" s="13" t="s">
        <v>123</v>
      </c>
      <c r="G1876" s="14" t="s">
        <v>744</v>
      </c>
      <c r="H1876" s="13" t="s">
        <v>4338</v>
      </c>
      <c r="I1876" s="14" t="s">
        <v>4305</v>
      </c>
      <c r="J1876" s="24" t="s">
        <v>4340</v>
      </c>
      <c r="K1876" s="15" t="str">
        <f t="shared" si="119"/>
        <v>INSERT INTO UBIGEO (ID_DEP,ID_PRO,ID_DIS,NOMBRE_DEP,NOMBRE_PRO,NOMBRE_DIS) VALUES ('25','01','03','UCAYALI','CORONEL PORTILLO','IPARIA');</v>
      </c>
    </row>
    <row r="1877" spans="1:11" s="15" customFormat="1" ht="18" customHeight="1" x14ac:dyDescent="0.25">
      <c r="A1877" s="12" t="s">
        <v>4306</v>
      </c>
      <c r="B1877" s="13" t="str">
        <f t="shared" si="116"/>
        <v>25</v>
      </c>
      <c r="C1877" s="13" t="str">
        <f t="shared" si="117"/>
        <v>01</v>
      </c>
      <c r="D1877" s="13" t="str">
        <f t="shared" si="118"/>
        <v>04</v>
      </c>
      <c r="E1877" s="14" t="s">
        <v>743</v>
      </c>
      <c r="F1877" s="13" t="s">
        <v>123</v>
      </c>
      <c r="G1877" s="14" t="s">
        <v>744</v>
      </c>
      <c r="H1877" s="13" t="s">
        <v>4338</v>
      </c>
      <c r="I1877" s="14" t="s">
        <v>4307</v>
      </c>
      <c r="J1877" s="24" t="s">
        <v>4341</v>
      </c>
      <c r="K1877" s="15" t="str">
        <f t="shared" si="119"/>
        <v>INSERT INTO UBIGEO (ID_DEP,ID_PRO,ID_DIS,NOMBRE_DEP,NOMBRE_PRO,NOMBRE_DIS) VALUES ('25','01','04','UCAYALI','CORONEL PORTILLO','MASISEA');</v>
      </c>
    </row>
    <row r="1878" spans="1:11" s="15" customFormat="1" ht="18" customHeight="1" x14ac:dyDescent="0.25">
      <c r="A1878" s="12" t="s">
        <v>4308</v>
      </c>
      <c r="B1878" s="13" t="str">
        <f t="shared" si="116"/>
        <v>25</v>
      </c>
      <c r="C1878" s="13" t="str">
        <f t="shared" si="117"/>
        <v>01</v>
      </c>
      <c r="D1878" s="13" t="str">
        <f t="shared" si="118"/>
        <v>05</v>
      </c>
      <c r="E1878" s="14" t="s">
        <v>743</v>
      </c>
      <c r="F1878" s="13" t="s">
        <v>123</v>
      </c>
      <c r="G1878" s="14" t="s">
        <v>744</v>
      </c>
      <c r="H1878" s="13" t="s">
        <v>4338</v>
      </c>
      <c r="I1878" s="14" t="s">
        <v>4309</v>
      </c>
      <c r="J1878" s="24" t="s">
        <v>4342</v>
      </c>
      <c r="K1878" s="15" t="str">
        <f t="shared" si="119"/>
        <v>INSERT INTO UBIGEO (ID_DEP,ID_PRO,ID_DIS,NOMBRE_DEP,NOMBRE_PRO,NOMBRE_DIS) VALUES ('25','01','05','UCAYALI','CORONEL PORTILLO','YARINACOCHA');</v>
      </c>
    </row>
    <row r="1879" spans="1:11" s="15" customFormat="1" ht="18" customHeight="1" x14ac:dyDescent="0.25">
      <c r="A1879" s="12" t="s">
        <v>4310</v>
      </c>
      <c r="B1879" s="13" t="str">
        <f t="shared" si="116"/>
        <v>25</v>
      </c>
      <c r="C1879" s="13" t="str">
        <f t="shared" si="117"/>
        <v>01</v>
      </c>
      <c r="D1879" s="13" t="str">
        <f t="shared" si="118"/>
        <v>06</v>
      </c>
      <c r="E1879" s="14" t="s">
        <v>743</v>
      </c>
      <c r="F1879" s="13" t="s">
        <v>123</v>
      </c>
      <c r="G1879" s="14" t="s">
        <v>744</v>
      </c>
      <c r="H1879" s="13" t="s">
        <v>4338</v>
      </c>
      <c r="I1879" s="14" t="s">
        <v>4311</v>
      </c>
      <c r="J1879" s="24" t="s">
        <v>4343</v>
      </c>
      <c r="K1879" s="15" t="str">
        <f t="shared" si="119"/>
        <v>INSERT INTO UBIGEO (ID_DEP,ID_PRO,ID_DIS,NOMBRE_DEP,NOMBRE_PRO,NOMBRE_DIS) VALUES ('25','01','06','UCAYALI','CORONEL PORTILLO','NUEVA REQUENA');</v>
      </c>
    </row>
    <row r="1880" spans="1:11" s="15" customFormat="1" ht="18" customHeight="1" x14ac:dyDescent="0.25">
      <c r="A1880" s="12" t="s">
        <v>4312</v>
      </c>
      <c r="B1880" s="13" t="str">
        <f t="shared" si="116"/>
        <v>25</v>
      </c>
      <c r="C1880" s="13" t="str">
        <f t="shared" si="117"/>
        <v>01</v>
      </c>
      <c r="D1880" s="13" t="str">
        <f t="shared" si="118"/>
        <v>07</v>
      </c>
      <c r="E1880" s="14" t="s">
        <v>743</v>
      </c>
      <c r="F1880" s="13" t="s">
        <v>123</v>
      </c>
      <c r="G1880" s="14" t="s">
        <v>744</v>
      </c>
      <c r="H1880" s="13" t="s">
        <v>4338</v>
      </c>
      <c r="I1880" s="14" t="s">
        <v>4313</v>
      </c>
      <c r="J1880" s="24" t="s">
        <v>4344</v>
      </c>
      <c r="K1880" s="15" t="str">
        <f t="shared" si="119"/>
        <v>INSERT INTO UBIGEO (ID_DEP,ID_PRO,ID_DIS,NOMBRE_DEP,NOMBRE_PRO,NOMBRE_DIS) VALUES ('25','01','07','UCAYALI','CORONEL PORTILLO','MANANTAY');</v>
      </c>
    </row>
    <row r="1881" spans="1:11" s="15" customFormat="1" ht="18" customHeight="1" x14ac:dyDescent="0.25">
      <c r="A1881" s="12" t="s">
        <v>4314</v>
      </c>
      <c r="B1881" s="13" t="str">
        <f t="shared" si="116"/>
        <v>25</v>
      </c>
      <c r="C1881" s="13" t="str">
        <f t="shared" si="117"/>
        <v>02</v>
      </c>
      <c r="D1881" s="13" t="str">
        <f t="shared" si="118"/>
        <v>01</v>
      </c>
      <c r="E1881" s="14" t="s">
        <v>743</v>
      </c>
      <c r="F1881" s="13" t="s">
        <v>123</v>
      </c>
      <c r="G1881" s="14" t="s">
        <v>4315</v>
      </c>
      <c r="H1881" s="13" t="s">
        <v>4339</v>
      </c>
      <c r="I1881" s="14" t="s">
        <v>4316</v>
      </c>
      <c r="J1881" s="24" t="s">
        <v>4338</v>
      </c>
      <c r="K1881" s="15" t="str">
        <f t="shared" si="119"/>
        <v>INSERT INTO UBIGEO (ID_DEP,ID_PRO,ID_DIS,NOMBRE_DEP,NOMBRE_PRO,NOMBRE_DIS) VALUES ('25','02','01','UCAYALI','ATALAYA','RAIMONDI');</v>
      </c>
    </row>
    <row r="1882" spans="1:11" s="15" customFormat="1" ht="18" customHeight="1" x14ac:dyDescent="0.25">
      <c r="A1882" s="12" t="s">
        <v>4317</v>
      </c>
      <c r="B1882" s="13" t="str">
        <f t="shared" si="116"/>
        <v>25</v>
      </c>
      <c r="C1882" s="13" t="str">
        <f t="shared" si="117"/>
        <v>02</v>
      </c>
      <c r="D1882" s="13" t="str">
        <f t="shared" si="118"/>
        <v>02</v>
      </c>
      <c r="E1882" s="14" t="s">
        <v>743</v>
      </c>
      <c r="F1882" s="13" t="s">
        <v>123</v>
      </c>
      <c r="G1882" s="14" t="s">
        <v>4315</v>
      </c>
      <c r="H1882" s="13" t="s">
        <v>4339</v>
      </c>
      <c r="I1882" s="14" t="s">
        <v>4318</v>
      </c>
      <c r="J1882" s="24" t="s">
        <v>4339</v>
      </c>
      <c r="K1882" s="15" t="str">
        <f t="shared" si="119"/>
        <v>INSERT INTO UBIGEO (ID_DEP,ID_PRO,ID_DIS,NOMBRE_DEP,NOMBRE_PRO,NOMBRE_DIS) VALUES ('25','02','02','UCAYALI','ATALAYA','SEPAHUA');</v>
      </c>
    </row>
    <row r="1883" spans="1:11" s="15" customFormat="1" ht="18" customHeight="1" x14ac:dyDescent="0.25">
      <c r="A1883" s="12" t="s">
        <v>4319</v>
      </c>
      <c r="B1883" s="13" t="str">
        <f t="shared" si="116"/>
        <v>25</v>
      </c>
      <c r="C1883" s="13" t="str">
        <f t="shared" si="117"/>
        <v>02</v>
      </c>
      <c r="D1883" s="13" t="str">
        <f t="shared" si="118"/>
        <v>03</v>
      </c>
      <c r="E1883" s="14" t="s">
        <v>743</v>
      </c>
      <c r="F1883" s="13" t="s">
        <v>123</v>
      </c>
      <c r="G1883" s="14" t="s">
        <v>4315</v>
      </c>
      <c r="H1883" s="13" t="s">
        <v>4339</v>
      </c>
      <c r="I1883" s="14" t="s">
        <v>4320</v>
      </c>
      <c r="J1883" s="24" t="s">
        <v>4340</v>
      </c>
      <c r="K1883" s="15" t="str">
        <f t="shared" si="119"/>
        <v>INSERT INTO UBIGEO (ID_DEP,ID_PRO,ID_DIS,NOMBRE_DEP,NOMBRE_PRO,NOMBRE_DIS) VALUES ('25','02','03','UCAYALI','ATALAYA','TAHUANIA');</v>
      </c>
    </row>
    <row r="1884" spans="1:11" s="15" customFormat="1" ht="18" customHeight="1" x14ac:dyDescent="0.25">
      <c r="A1884" s="12" t="s">
        <v>4321</v>
      </c>
      <c r="B1884" s="13" t="str">
        <f t="shared" si="116"/>
        <v>25</v>
      </c>
      <c r="C1884" s="13" t="str">
        <f t="shared" si="117"/>
        <v>02</v>
      </c>
      <c r="D1884" s="13" t="str">
        <f t="shared" si="118"/>
        <v>04</v>
      </c>
      <c r="E1884" s="14" t="s">
        <v>743</v>
      </c>
      <c r="F1884" s="13" t="s">
        <v>123</v>
      </c>
      <c r="G1884" s="14" t="s">
        <v>4315</v>
      </c>
      <c r="H1884" s="13" t="s">
        <v>4339</v>
      </c>
      <c r="I1884" s="14" t="s">
        <v>4322</v>
      </c>
      <c r="J1884" s="24" t="s">
        <v>4341</v>
      </c>
      <c r="K1884" s="15" t="str">
        <f t="shared" si="119"/>
        <v>INSERT INTO UBIGEO (ID_DEP,ID_PRO,ID_DIS,NOMBRE_DEP,NOMBRE_PRO,NOMBRE_DIS) VALUES ('25','02','04','UCAYALI','ATALAYA','YURUA');</v>
      </c>
    </row>
    <row r="1885" spans="1:11" s="15" customFormat="1" ht="18" customHeight="1" x14ac:dyDescent="0.25">
      <c r="A1885" s="12" t="s">
        <v>4323</v>
      </c>
      <c r="B1885" s="13" t="str">
        <f t="shared" si="116"/>
        <v>25</v>
      </c>
      <c r="C1885" s="13" t="str">
        <f t="shared" si="117"/>
        <v>03</v>
      </c>
      <c r="D1885" s="13" t="str">
        <f t="shared" si="118"/>
        <v>01</v>
      </c>
      <c r="E1885" s="14" t="s">
        <v>743</v>
      </c>
      <c r="F1885" s="13" t="s">
        <v>123</v>
      </c>
      <c r="G1885" s="14" t="s">
        <v>754</v>
      </c>
      <c r="H1885" s="13" t="s">
        <v>4340</v>
      </c>
      <c r="I1885" s="14" t="s">
        <v>754</v>
      </c>
      <c r="J1885" s="24" t="s">
        <v>4338</v>
      </c>
      <c r="K1885" s="15" t="str">
        <f t="shared" si="119"/>
        <v>INSERT INTO UBIGEO (ID_DEP,ID_PRO,ID_DIS,NOMBRE_DEP,NOMBRE_PRO,NOMBRE_DIS) VALUES ('25','03','01','UCAYALI','PADRE ABAD','PADRE ABAD');</v>
      </c>
    </row>
    <row r="1886" spans="1:11" s="15" customFormat="1" ht="18" customHeight="1" x14ac:dyDescent="0.25">
      <c r="A1886" s="12" t="s">
        <v>4324</v>
      </c>
      <c r="B1886" s="13" t="str">
        <f t="shared" si="116"/>
        <v>25</v>
      </c>
      <c r="C1886" s="13" t="str">
        <f t="shared" si="117"/>
        <v>03</v>
      </c>
      <c r="D1886" s="13" t="str">
        <f t="shared" si="118"/>
        <v>02</v>
      </c>
      <c r="E1886" s="14" t="s">
        <v>743</v>
      </c>
      <c r="F1886" s="13" t="s">
        <v>123</v>
      </c>
      <c r="G1886" s="14" t="s">
        <v>754</v>
      </c>
      <c r="H1886" s="13" t="s">
        <v>4340</v>
      </c>
      <c r="I1886" s="14" t="s">
        <v>4325</v>
      </c>
      <c r="J1886" s="24" t="s">
        <v>4339</v>
      </c>
      <c r="K1886" s="15" t="str">
        <f t="shared" si="119"/>
        <v>INSERT INTO UBIGEO (ID_DEP,ID_PRO,ID_DIS,NOMBRE_DEP,NOMBRE_PRO,NOMBRE_DIS) VALUES ('25','03','02','UCAYALI','PADRE ABAD','IRAZOLA');</v>
      </c>
    </row>
    <row r="1887" spans="1:11" s="15" customFormat="1" ht="18" customHeight="1" x14ac:dyDescent="0.25">
      <c r="A1887" s="12" t="s">
        <v>4326</v>
      </c>
      <c r="B1887" s="13" t="str">
        <f t="shared" si="116"/>
        <v>25</v>
      </c>
      <c r="C1887" s="13" t="str">
        <f t="shared" si="117"/>
        <v>03</v>
      </c>
      <c r="D1887" s="13" t="str">
        <f t="shared" si="118"/>
        <v>03</v>
      </c>
      <c r="E1887" s="14" t="s">
        <v>743</v>
      </c>
      <c r="F1887" s="13" t="s">
        <v>123</v>
      </c>
      <c r="G1887" s="14" t="s">
        <v>754</v>
      </c>
      <c r="H1887" s="13" t="s">
        <v>4340</v>
      </c>
      <c r="I1887" s="14" t="s">
        <v>4327</v>
      </c>
      <c r="J1887" s="24" t="s">
        <v>4340</v>
      </c>
      <c r="K1887" s="15" t="str">
        <f t="shared" si="119"/>
        <v>INSERT INTO UBIGEO (ID_DEP,ID_PRO,ID_DIS,NOMBRE_DEP,NOMBRE_PRO,NOMBRE_DIS) VALUES ('25','03','03','UCAYALI','PADRE ABAD','CURIMANA');</v>
      </c>
    </row>
    <row r="1888" spans="1:11" s="15" customFormat="1" ht="18" customHeight="1" x14ac:dyDescent="0.25">
      <c r="A1888" s="12" t="s">
        <v>4328</v>
      </c>
      <c r="B1888" s="13" t="str">
        <f t="shared" si="116"/>
        <v>25</v>
      </c>
      <c r="C1888" s="13" t="str">
        <f t="shared" si="117"/>
        <v>03</v>
      </c>
      <c r="D1888" s="13" t="str">
        <f t="shared" si="118"/>
        <v>04</v>
      </c>
      <c r="E1888" s="14" t="s">
        <v>743</v>
      </c>
      <c r="F1888" s="13" t="s">
        <v>123</v>
      </c>
      <c r="G1888" s="14" t="s">
        <v>754</v>
      </c>
      <c r="H1888" s="13" t="s">
        <v>4340</v>
      </c>
      <c r="I1888" s="14" t="s">
        <v>4329</v>
      </c>
      <c r="J1888" s="24" t="s">
        <v>4341</v>
      </c>
      <c r="K1888" s="15" t="str">
        <f t="shared" si="119"/>
        <v>INSERT INTO UBIGEO (ID_DEP,ID_PRO,ID_DIS,NOMBRE_DEP,NOMBRE_PRO,NOMBRE_DIS) VALUES ('25','03','04','UCAYALI','PADRE ABAD','NESHUYA');</v>
      </c>
    </row>
    <row r="1889" spans="1:11" s="15" customFormat="1" ht="18" customHeight="1" x14ac:dyDescent="0.25">
      <c r="A1889" s="12" t="s">
        <v>4330</v>
      </c>
      <c r="B1889" s="13" t="str">
        <f t="shared" si="116"/>
        <v>25</v>
      </c>
      <c r="C1889" s="13" t="str">
        <f t="shared" si="117"/>
        <v>03</v>
      </c>
      <c r="D1889" s="13" t="str">
        <f t="shared" si="118"/>
        <v>05</v>
      </c>
      <c r="E1889" s="14" t="s">
        <v>743</v>
      </c>
      <c r="F1889" s="13" t="s">
        <v>123</v>
      </c>
      <c r="G1889" s="14" t="s">
        <v>754</v>
      </c>
      <c r="H1889" s="13" t="s">
        <v>4340</v>
      </c>
      <c r="I1889" s="14" t="s">
        <v>4331</v>
      </c>
      <c r="J1889" s="24" t="s">
        <v>4342</v>
      </c>
      <c r="K1889" s="15" t="str">
        <f t="shared" si="119"/>
        <v>INSERT INTO UBIGEO (ID_DEP,ID_PRO,ID_DIS,NOMBRE_DEP,NOMBRE_PRO,NOMBRE_DIS) VALUES ('25','03','05','UCAYALI','PADRE ABAD','ALEXANDER VON HUMBOLDT');</v>
      </c>
    </row>
    <row r="1890" spans="1:11" s="15" customFormat="1" ht="18" customHeight="1" x14ac:dyDescent="0.3">
      <c r="A1890" s="16" t="s">
        <v>4332</v>
      </c>
      <c r="B1890" s="13" t="str">
        <f t="shared" si="116"/>
        <v>25</v>
      </c>
      <c r="C1890" s="13" t="str">
        <f t="shared" si="117"/>
        <v>03</v>
      </c>
      <c r="D1890" s="13" t="str">
        <f t="shared" si="118"/>
        <v>06</v>
      </c>
      <c r="E1890" s="17" t="s">
        <v>743</v>
      </c>
      <c r="F1890" s="17" t="s">
        <v>123</v>
      </c>
      <c r="G1890" s="17" t="s">
        <v>754</v>
      </c>
      <c r="H1890" s="17" t="s">
        <v>4340</v>
      </c>
      <c r="I1890" s="17" t="s">
        <v>4333</v>
      </c>
      <c r="J1890" s="22" t="s">
        <v>4343</v>
      </c>
      <c r="K1890" s="15" t="str">
        <f t="shared" si="119"/>
        <v>INSERT INTO UBIGEO (ID_DEP,ID_PRO,ID_DIS,NOMBRE_DEP,NOMBRE_PRO,NOMBRE_DIS) VALUES ('25','03','06','UCAYALI','PADRE ABAD','HUIPOCA');</v>
      </c>
    </row>
    <row r="1891" spans="1:11" s="15" customFormat="1" ht="18" customHeight="1" x14ac:dyDescent="0.3">
      <c r="A1891" s="16" t="s">
        <v>4334</v>
      </c>
      <c r="B1891" s="13" t="str">
        <f t="shared" si="116"/>
        <v>25</v>
      </c>
      <c r="C1891" s="13" t="str">
        <f t="shared" si="117"/>
        <v>03</v>
      </c>
      <c r="D1891" s="13" t="str">
        <f t="shared" si="118"/>
        <v>07</v>
      </c>
      <c r="E1891" s="17" t="s">
        <v>743</v>
      </c>
      <c r="F1891" s="17" t="s">
        <v>123</v>
      </c>
      <c r="G1891" s="17" t="s">
        <v>754</v>
      </c>
      <c r="H1891" s="17" t="s">
        <v>4340</v>
      </c>
      <c r="I1891" s="17" t="s">
        <v>4335</v>
      </c>
      <c r="J1891" s="22" t="s">
        <v>4344</v>
      </c>
      <c r="K1891" s="15" t="str">
        <f t="shared" si="119"/>
        <v>INSERT INTO UBIGEO (ID_DEP,ID_PRO,ID_DIS,NOMBRE_DEP,NOMBRE_PRO,NOMBRE_DIS) VALUES ('25','03','07','UCAYALI','PADRE ABAD','BOQUERON');</v>
      </c>
    </row>
    <row r="1892" spans="1:11" s="15" customFormat="1" ht="18" customHeight="1" x14ac:dyDescent="0.3">
      <c r="A1892" s="16" t="s">
        <v>4336</v>
      </c>
      <c r="B1892" s="13" t="str">
        <f t="shared" si="116"/>
        <v>25</v>
      </c>
      <c r="C1892" s="13" t="str">
        <f t="shared" si="117"/>
        <v>04</v>
      </c>
      <c r="D1892" s="13" t="str">
        <f t="shared" si="118"/>
        <v>01</v>
      </c>
      <c r="E1892" s="17" t="s">
        <v>743</v>
      </c>
      <c r="F1892" s="17" t="s">
        <v>123</v>
      </c>
      <c r="G1892" s="17" t="s">
        <v>4337</v>
      </c>
      <c r="H1892" s="17" t="s">
        <v>4341</v>
      </c>
      <c r="I1892" s="17" t="s">
        <v>4337</v>
      </c>
      <c r="J1892" s="22" t="s">
        <v>4338</v>
      </c>
      <c r="K1892" s="15" t="str">
        <f t="shared" si="119"/>
        <v>INSERT INTO UBIGEO (ID_DEP,ID_PRO,ID_DIS,NOMBRE_DEP,NOMBRE_PRO,NOMBRE_DIS) VALUES ('25','04','01','UCAYALI','PURUS','PURUS');</v>
      </c>
    </row>
    <row r="1893" spans="1:11" ht="16.5" customHeight="1" x14ac:dyDescent="0.3">
      <c r="A1893" s="18"/>
      <c r="B1893" s="13" t="str">
        <f t="shared" si="116"/>
        <v/>
      </c>
      <c r="C1893" s="13" t="str">
        <f t="shared" si="117"/>
        <v/>
      </c>
      <c r="D1893" s="13" t="str">
        <f t="shared" si="118"/>
        <v/>
      </c>
      <c r="E1893" s="19"/>
      <c r="F1893" s="15" t="s">
        <v>4347</v>
      </c>
      <c r="G1893" s="19"/>
      <c r="H1893" s="15" t="s">
        <v>4347</v>
      </c>
      <c r="I1893" s="19"/>
      <c r="J1893" s="15" t="s">
        <v>4347</v>
      </c>
    </row>
  </sheetData>
  <autoFilter ref="A1:I1892" xr:uid="{00000000-0009-0000-0000-000000000000}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Escuela-Conductor</vt:lpstr>
      <vt:lpstr>UBIGEO</vt:lpstr>
      <vt:lpstr>UBIGEO!Área_de_impresión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Alexander Benavides Redhead</cp:lastModifiedBy>
  <dcterms:modified xsi:type="dcterms:W3CDTF">2025-10-24T04:32:44Z</dcterms:modified>
</cp:coreProperties>
</file>