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rodduke-my.sharepoint.com/personal/jc750_duke_edu/Documents/lab/experiments/20221123_daf18_lin35_MS/QC/western_blots/anti_GFP/"/>
    </mc:Choice>
  </mc:AlternateContent>
  <xr:revisionPtr revIDLastSave="107" documentId="8_{CE210F89-F1FB-4677-B643-B8124990EA9F}" xr6:coauthVersionLast="47" xr6:coauthVersionMax="47" xr10:uidLastSave="{84B9F587-0502-4904-9650-050D1DA5CC35}"/>
  <bookViews>
    <workbookView xWindow="-90" yWindow="0" windowWidth="19380" windowHeight="20970" xr2:uid="{CAFFBBC6-F1EC-4461-A356-AFCEA7E0404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" l="1"/>
  <c r="H3" i="1"/>
  <c r="G3" i="1"/>
  <c r="G4" i="1"/>
  <c r="G5" i="1"/>
  <c r="G2" i="1"/>
  <c r="G7" i="1"/>
  <c r="H7" i="1" s="1"/>
  <c r="D20" i="1" s="1"/>
  <c r="G8" i="1"/>
  <c r="G9" i="1"/>
  <c r="H9" i="1" s="1"/>
  <c r="D21" i="1" s="1"/>
  <c r="G10" i="1"/>
  <c r="G11" i="1"/>
  <c r="H11" i="1" s="1"/>
  <c r="E20" i="1" s="1"/>
  <c r="G12" i="1"/>
  <c r="G13" i="1"/>
  <c r="H13" i="1" s="1"/>
  <c r="E21" i="1" s="1"/>
  <c r="G14" i="1"/>
  <c r="G15" i="1"/>
  <c r="H15" i="1" s="1"/>
  <c r="F20" i="1" s="1"/>
  <c r="G16" i="1"/>
  <c r="G17" i="1"/>
  <c r="H17" i="1" s="1"/>
  <c r="F21" i="1" s="1"/>
  <c r="G6" i="1"/>
</calcChain>
</file>

<file path=xl/sharedStrings.xml><?xml version="1.0" encoding="utf-8"?>
<sst xmlns="http://schemas.openxmlformats.org/spreadsheetml/2006/main" count="43" uniqueCount="15">
  <si>
    <t>rep</t>
  </si>
  <si>
    <t>band</t>
  </si>
  <si>
    <t>upper</t>
  </si>
  <si>
    <t>lower</t>
  </si>
  <si>
    <t>integrated_intensity</t>
  </si>
  <si>
    <t>box_size</t>
  </si>
  <si>
    <t>bg_integrated_intensity</t>
  </si>
  <si>
    <t>bg_removed_intensity</t>
  </si>
  <si>
    <t>daf-18</t>
  </si>
  <si>
    <t>WT</t>
  </si>
  <si>
    <t>ok480</t>
  </si>
  <si>
    <t>lower_to_upper_ratio</t>
  </si>
  <si>
    <t>paired_t_test:</t>
  </si>
  <si>
    <t>WT_values</t>
  </si>
  <si>
    <t>ok480_values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</si>
</sst>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0B45D-77DC-4180-8578-A14C8CFC9F7C}">
  <dimension ref="A1:H23"/>
  <sheetViews>
    <sheetView tabSelected="1" workbookViewId="0">
      <selection activeCell="A23" sqref="A23"/>
    </sheetView>
  </sheetViews>
  <sheetFormatPr defaultRowHeight="14.5" x14ac:dyDescent="0.35"/>
  <cols>
    <col min="1" max="1" width="12.453125" bestFit="1" customWidth="1"/>
    <col min="2" max="2" width="6.1796875" bestFit="1" customWidth="1"/>
    <col min="3" max="4" width="11.81640625" bestFit="1" customWidth="1"/>
    <col min="5" max="5" width="17.6328125" bestFit="1" customWidth="1"/>
    <col min="6" max="6" width="20.6328125" bestFit="1" customWidth="1"/>
    <col min="7" max="7" width="19.54296875" bestFit="1" customWidth="1"/>
    <col min="8" max="8" width="19.36328125" bestFit="1" customWidth="1"/>
  </cols>
  <sheetData>
    <row r="1" spans="1:8" x14ac:dyDescent="0.35">
      <c r="A1" t="s">
        <v>0</v>
      </c>
      <c r="B1" t="s">
        <v>8</v>
      </c>
      <c r="C1" t="s">
        <v>1</v>
      </c>
      <c r="D1" t="s">
        <v>5</v>
      </c>
      <c r="E1" t="s">
        <v>4</v>
      </c>
      <c r="F1" t="s">
        <v>6</v>
      </c>
      <c r="G1" t="s">
        <v>7</v>
      </c>
      <c r="H1" t="s">
        <v>11</v>
      </c>
    </row>
    <row r="2" spans="1:8" x14ac:dyDescent="0.35">
      <c r="A2">
        <v>1</v>
      </c>
      <c r="B2" t="s">
        <v>9</v>
      </c>
      <c r="C2" t="s">
        <v>2</v>
      </c>
      <c r="D2">
        <v>2.8000000000000001E-2</v>
      </c>
      <c r="E2">
        <v>4.8529999999999998</v>
      </c>
      <c r="F2">
        <v>1.9219999999999999</v>
      </c>
      <c r="G2">
        <f>E2-F2</f>
        <v>2.931</v>
      </c>
    </row>
    <row r="3" spans="1:8" x14ac:dyDescent="0.35">
      <c r="A3">
        <v>1</v>
      </c>
      <c r="B3" t="s">
        <v>9</v>
      </c>
      <c r="C3" t="s">
        <v>3</v>
      </c>
      <c r="D3">
        <v>2.8000000000000001E-2</v>
      </c>
      <c r="E3">
        <v>2.6949999999999998</v>
      </c>
      <c r="F3">
        <v>1.9219999999999999</v>
      </c>
      <c r="G3">
        <f t="shared" ref="G3:G5" si="0">E3-F3</f>
        <v>0.77299999999999991</v>
      </c>
      <c r="H3">
        <f>G3/G2</f>
        <v>0.26373251450017055</v>
      </c>
    </row>
    <row r="4" spans="1:8" x14ac:dyDescent="0.35">
      <c r="A4">
        <v>1</v>
      </c>
      <c r="B4" t="s">
        <v>10</v>
      </c>
      <c r="C4" t="s">
        <v>2</v>
      </c>
      <c r="D4">
        <v>2.8000000000000001E-2</v>
      </c>
      <c r="E4">
        <v>6.0209999999999999</v>
      </c>
      <c r="F4">
        <v>1.9219999999999999</v>
      </c>
      <c r="G4">
        <f t="shared" si="0"/>
        <v>4.0990000000000002</v>
      </c>
    </row>
    <row r="5" spans="1:8" x14ac:dyDescent="0.35">
      <c r="A5">
        <v>1</v>
      </c>
      <c r="B5" t="s">
        <v>10</v>
      </c>
      <c r="C5" t="s">
        <v>3</v>
      </c>
      <c r="D5">
        <v>2.8000000000000001E-2</v>
      </c>
      <c r="E5">
        <v>5.5449999999999999</v>
      </c>
      <c r="F5">
        <v>1.9219999999999999</v>
      </c>
      <c r="G5">
        <f t="shared" si="0"/>
        <v>3.6230000000000002</v>
      </c>
      <c r="H5">
        <f>G5/G4</f>
        <v>0.88387411563796048</v>
      </c>
    </row>
    <row r="6" spans="1:8" x14ac:dyDescent="0.35">
      <c r="A6">
        <v>2</v>
      </c>
      <c r="B6" t="s">
        <v>9</v>
      </c>
      <c r="C6" t="s">
        <v>2</v>
      </c>
      <c r="D6">
        <v>0.04</v>
      </c>
      <c r="E6">
        <v>8.0350000000000001</v>
      </c>
      <c r="F6">
        <v>0.97599999999999998</v>
      </c>
      <c r="G6">
        <f>E6-F6</f>
        <v>7.0590000000000002</v>
      </c>
    </row>
    <row r="7" spans="1:8" x14ac:dyDescent="0.35">
      <c r="A7">
        <v>2</v>
      </c>
      <c r="B7" t="s">
        <v>9</v>
      </c>
      <c r="C7" t="s">
        <v>3</v>
      </c>
      <c r="D7">
        <v>0.04</v>
      </c>
      <c r="E7">
        <v>4.2409999999999997</v>
      </c>
      <c r="F7">
        <v>0.97599999999999998</v>
      </c>
      <c r="G7">
        <f t="shared" ref="G7:G17" si="1">E7-F7</f>
        <v>3.2649999999999997</v>
      </c>
      <c r="H7">
        <f>G7/G6</f>
        <v>0.46253010341408124</v>
      </c>
    </row>
    <row r="8" spans="1:8" x14ac:dyDescent="0.35">
      <c r="A8">
        <v>2</v>
      </c>
      <c r="B8" t="s">
        <v>10</v>
      </c>
      <c r="C8" t="s">
        <v>2</v>
      </c>
      <c r="D8">
        <v>0.04</v>
      </c>
      <c r="E8">
        <v>7.51</v>
      </c>
      <c r="F8">
        <v>0.97599999999999998</v>
      </c>
      <c r="G8">
        <f t="shared" si="1"/>
        <v>6.5339999999999998</v>
      </c>
    </row>
    <row r="9" spans="1:8" x14ac:dyDescent="0.35">
      <c r="A9">
        <v>2</v>
      </c>
      <c r="B9" t="s">
        <v>10</v>
      </c>
      <c r="C9" t="s">
        <v>3</v>
      </c>
      <c r="D9">
        <v>0.04</v>
      </c>
      <c r="E9">
        <v>6.1379999999999999</v>
      </c>
      <c r="F9">
        <v>0.97599999999999998</v>
      </c>
      <c r="G9">
        <f t="shared" si="1"/>
        <v>5.1619999999999999</v>
      </c>
      <c r="H9">
        <f>G9/G8</f>
        <v>0.79002142638506279</v>
      </c>
    </row>
    <row r="10" spans="1:8" x14ac:dyDescent="0.35">
      <c r="A10">
        <v>3</v>
      </c>
      <c r="B10" t="s">
        <v>9</v>
      </c>
      <c r="C10" t="s">
        <v>2</v>
      </c>
      <c r="D10">
        <v>0.04</v>
      </c>
      <c r="E10">
        <v>5.407</v>
      </c>
      <c r="F10">
        <v>0.97599999999999998</v>
      </c>
      <c r="G10">
        <f t="shared" si="1"/>
        <v>4.431</v>
      </c>
    </row>
    <row r="11" spans="1:8" x14ac:dyDescent="0.35">
      <c r="A11">
        <v>3</v>
      </c>
      <c r="B11" t="s">
        <v>9</v>
      </c>
      <c r="C11" t="s">
        <v>3</v>
      </c>
      <c r="D11">
        <v>0.04</v>
      </c>
      <c r="E11">
        <v>1.8480000000000001</v>
      </c>
      <c r="F11">
        <v>0.97599999999999998</v>
      </c>
      <c r="G11">
        <f t="shared" si="1"/>
        <v>0.87200000000000011</v>
      </c>
      <c r="H11">
        <f>G11/G10</f>
        <v>0.19679530580004514</v>
      </c>
    </row>
    <row r="12" spans="1:8" x14ac:dyDescent="0.35">
      <c r="A12">
        <v>3</v>
      </c>
      <c r="B12" t="s">
        <v>10</v>
      </c>
      <c r="C12" t="s">
        <v>2</v>
      </c>
      <c r="D12">
        <v>0.04</v>
      </c>
      <c r="E12">
        <v>8.5869999999999997</v>
      </c>
      <c r="F12">
        <v>0.97599999999999998</v>
      </c>
      <c r="G12">
        <f t="shared" si="1"/>
        <v>7.6109999999999998</v>
      </c>
    </row>
    <row r="13" spans="1:8" x14ac:dyDescent="0.35">
      <c r="A13">
        <v>3</v>
      </c>
      <c r="B13" t="s">
        <v>10</v>
      </c>
      <c r="C13" t="s">
        <v>3</v>
      </c>
      <c r="D13">
        <v>0.04</v>
      </c>
      <c r="E13">
        <v>7.4359999999999999</v>
      </c>
      <c r="F13">
        <v>0.97599999999999998</v>
      </c>
      <c r="G13">
        <f t="shared" si="1"/>
        <v>6.46</v>
      </c>
      <c r="H13">
        <f>G13/G12</f>
        <v>0.84877151491262648</v>
      </c>
    </row>
    <row r="14" spans="1:8" x14ac:dyDescent="0.35">
      <c r="A14">
        <v>4</v>
      </c>
      <c r="B14" t="s">
        <v>9</v>
      </c>
      <c r="C14" t="s">
        <v>2</v>
      </c>
      <c r="D14">
        <v>0.04</v>
      </c>
      <c r="E14">
        <v>7.9969999999999999</v>
      </c>
      <c r="F14">
        <v>0.97599999999999998</v>
      </c>
      <c r="G14">
        <f t="shared" si="1"/>
        <v>7.0209999999999999</v>
      </c>
    </row>
    <row r="15" spans="1:8" x14ac:dyDescent="0.35">
      <c r="A15">
        <v>4</v>
      </c>
      <c r="B15" t="s">
        <v>9</v>
      </c>
      <c r="C15" t="s">
        <v>3</v>
      </c>
      <c r="D15">
        <v>0.04</v>
      </c>
      <c r="E15">
        <v>2.4500000000000002</v>
      </c>
      <c r="F15">
        <v>0.97599999999999998</v>
      </c>
      <c r="G15">
        <f t="shared" si="1"/>
        <v>1.4740000000000002</v>
      </c>
      <c r="H15">
        <f>G15/G14</f>
        <v>0.20994160376014817</v>
      </c>
    </row>
    <row r="16" spans="1:8" x14ac:dyDescent="0.35">
      <c r="A16">
        <v>4</v>
      </c>
      <c r="B16" t="s">
        <v>10</v>
      </c>
      <c r="C16" t="s">
        <v>2</v>
      </c>
      <c r="D16">
        <v>0.04</v>
      </c>
      <c r="E16">
        <v>3.6640000000000001</v>
      </c>
      <c r="F16">
        <v>0.97599999999999998</v>
      </c>
      <c r="G16">
        <f t="shared" si="1"/>
        <v>2.6880000000000002</v>
      </c>
    </row>
    <row r="17" spans="1:8" x14ac:dyDescent="0.35">
      <c r="A17">
        <v>4</v>
      </c>
      <c r="B17" t="s">
        <v>10</v>
      </c>
      <c r="C17" t="s">
        <v>3</v>
      </c>
      <c r="D17">
        <v>0.04</v>
      </c>
      <c r="E17">
        <v>1.8340000000000001</v>
      </c>
      <c r="F17">
        <v>0.97599999999999998</v>
      </c>
      <c r="G17">
        <f t="shared" si="1"/>
        <v>0.8580000000000001</v>
      </c>
      <c r="H17">
        <f>G17/G16</f>
        <v>0.3191964285714286</v>
      </c>
    </row>
    <row r="19" spans="1:8" x14ac:dyDescent="0.35">
      <c r="A19" t="s">
        <v>12</v>
      </c>
    </row>
    <row r="20" spans="1:8" x14ac:dyDescent="0.35">
      <c r="A20" t="s">
        <v>13</v>
      </c>
      <c r="C20">
        <v>0.26373251450017055</v>
      </c>
      <c r="D20">
        <f>H7</f>
        <v>0.46253010341408124</v>
      </c>
      <c r="E20">
        <f>H11</f>
        <v>0.19679530580004514</v>
      </c>
      <c r="F20">
        <f>H15</f>
        <v>0.20994160376014817</v>
      </c>
    </row>
    <row r="21" spans="1:8" x14ac:dyDescent="0.35">
      <c r="A21" t="s">
        <v>14</v>
      </c>
      <c r="C21">
        <v>0.88387411563796048</v>
      </c>
      <c r="D21">
        <f>H9</f>
        <v>0.79002142638506279</v>
      </c>
      <c r="E21">
        <f>H13</f>
        <v>0.84877151491262648</v>
      </c>
      <c r="F21">
        <f>H17</f>
        <v>0.3191964285714286</v>
      </c>
    </row>
    <row r="23" spans="1:8" x14ac:dyDescent="0.35">
      <c r="A23" s="1"/>
    </row>
  </sheetData>
  <pageMargins left="0.7" right="0.7" top="0.75" bottom="0.75" header="0.3" footer="0.3"/>
  <pageSetup orientation="portrait" horizontalDpi="4294967293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E826BE1DA8A00429135F2F346823880" ma:contentTypeVersion="17" ma:contentTypeDescription="Create a new document." ma:contentTypeScope="" ma:versionID="f369c70930fa85743f5f4bc03c536b43">
  <xsd:schema xmlns:xsd="http://www.w3.org/2001/XMLSchema" xmlns:xs="http://www.w3.org/2001/XMLSchema" xmlns:p="http://schemas.microsoft.com/office/2006/metadata/properties" xmlns:ns3="a6f0f28f-7df0-4820-868a-37e3c46c7f4e" xmlns:ns4="78b1b351-0cfb-4295-8606-e7b5318e813a" targetNamespace="http://schemas.microsoft.com/office/2006/metadata/properties" ma:root="true" ma:fieldsID="5a40549cf74e1ff7102f3357cc9adaac" ns3:_="" ns4:_="">
    <xsd:import namespace="a6f0f28f-7df0-4820-868a-37e3c46c7f4e"/>
    <xsd:import namespace="78b1b351-0cfb-4295-8606-e7b5318e813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Location" minOccurs="0"/>
                <xsd:element ref="ns3:MediaLengthInSeconds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  <xsd:element ref="ns3:MediaServiceObjectDetectorVersion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f0f28f-7df0-4820-868a-37e3c46c7f4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4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b1b351-0cfb-4295-8606-e7b5318e813a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1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a6f0f28f-7df0-4820-868a-37e3c46c7f4e" xsi:nil="true"/>
  </documentManagement>
</p:properties>
</file>

<file path=customXml/itemProps1.xml><?xml version="1.0" encoding="utf-8"?>
<ds:datastoreItem xmlns:ds="http://schemas.openxmlformats.org/officeDocument/2006/customXml" ds:itemID="{84E969DC-6602-43AC-81CE-0779CF9AEE4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6f0f28f-7df0-4820-868a-37e3c46c7f4e"/>
    <ds:schemaRef ds:uri="78b1b351-0cfb-4295-8606-e7b5318e813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897239D-486F-43CC-A500-38C7740FADB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4CD9656-E9A3-44AC-AFD1-B14224161B62}">
  <ds:schemaRefs>
    <ds:schemaRef ds:uri="http://schemas.microsoft.com/office/infopath/2007/PartnerControls"/>
    <ds:schemaRef ds:uri="http://purl.org/dc/terms/"/>
    <ds:schemaRef ds:uri="a6f0f28f-7df0-4820-868a-37e3c46c7f4e"/>
    <ds:schemaRef ds:uri="http://www.w3.org/XML/1998/namespace"/>
    <ds:schemaRef ds:uri="http://schemas.microsoft.com/office/2006/documentManagement/types"/>
    <ds:schemaRef ds:uri="78b1b351-0cfb-4295-8606-e7b5318e813a"/>
    <ds:schemaRef ds:uri="http://purl.org/dc/elements/1.1/"/>
    <ds:schemaRef ds:uri="http://schemas.openxmlformats.org/package/2006/metadata/core-properties"/>
    <ds:schemaRef ds:uri="http://schemas.microsoft.com/office/2006/metadata/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Jingxian Chen</dc:creator>
  <cp:lastModifiedBy>Jingxian Chen</cp:lastModifiedBy>
  <dcterms:created xsi:type="dcterms:W3CDTF">2023-12-12T18:26:51Z</dcterms:created>
  <dcterms:modified xsi:type="dcterms:W3CDTF">2024-06-03T03:09:44Z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0x010100BE826BE1DA8A00429135F2F346823880</vt:lpwstr>
  </property>
</Properties>
</file>