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b93266fd2fef4/Documents/GitHub/Chen2024/figS2/"/>
    </mc:Choice>
  </mc:AlternateContent>
  <xr:revisionPtr revIDLastSave="36" documentId="6_{5F63E43D-5868-4D82-AB6F-95EEF854C2B3}" xr6:coauthVersionLast="47" xr6:coauthVersionMax="47" xr10:uidLastSave="{89306CBB-35F8-4A54-80A3-A5239BE4F4FF}"/>
  <bookViews>
    <workbookView xWindow="5680" yWindow="2740" windowWidth="28800" windowHeight="15370" xr2:uid="{00000000-000D-0000-FFFF-FFFF00000000}"/>
  </bookViews>
  <sheets>
    <sheet name="LIN35_GFP_fed_W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H5" i="1"/>
  <c r="I5" i="1" s="1"/>
  <c r="H9" i="1" l="1"/>
  <c r="H8" i="1"/>
  <c r="H3" i="1"/>
  <c r="I3" i="1" s="1"/>
  <c r="H2" i="1"/>
  <c r="E9" i="1"/>
  <c r="E8" i="1"/>
  <c r="E3" i="1"/>
  <c r="E2" i="1"/>
  <c r="I2" i="1" l="1"/>
  <c r="I8" i="1"/>
  <c r="I9" i="1"/>
</calcChain>
</file>

<file path=xl/sharedStrings.xml><?xml version="1.0" encoding="utf-8"?>
<sst xmlns="http://schemas.openxmlformats.org/spreadsheetml/2006/main" count="27" uniqueCount="13">
  <si>
    <t>background</t>
  </si>
  <si>
    <t>rep</t>
  </si>
  <si>
    <t>AWR58_EtOH</t>
  </si>
  <si>
    <t>samples</t>
  </si>
  <si>
    <t>LRB486_EtOH</t>
  </si>
  <si>
    <t>tub_box_size</t>
  </si>
  <si>
    <t>tub_integ_inten</t>
  </si>
  <si>
    <t>tub_inten_minus_bg</t>
  </si>
  <si>
    <t>GFP_box_size</t>
  </si>
  <si>
    <t>GFP_integ_inten</t>
  </si>
  <si>
    <t>GFP_inten_minus_bg</t>
  </si>
  <si>
    <t>GFP_to_tubulin_ratio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</si>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</sst>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N12" sqref="N12"/>
    </sheetView>
  </sheetViews>
  <sheetFormatPr defaultRowHeight="14.5" x14ac:dyDescent="0.35"/>
  <cols>
    <col min="1" max="1" width="12.1796875" bestFit="1" customWidth="1"/>
    <col min="2" max="2" width="3.6328125" bestFit="1" customWidth="1"/>
    <col min="3" max="3" width="11.81640625" bestFit="1" customWidth="1"/>
    <col min="4" max="4" width="14.08984375" bestFit="1" customWidth="1"/>
    <col min="5" max="5" width="18.1796875" style="1" bestFit="1" customWidth="1"/>
    <col min="6" max="6" width="12.1796875" bestFit="1" customWidth="1"/>
    <col min="7" max="7" width="14.453125" bestFit="1" customWidth="1"/>
    <col min="8" max="8" width="18.54296875" style="1" bestFit="1" customWidth="1"/>
    <col min="9" max="9" width="18.7265625" style="2" bestFit="1" customWidth="1"/>
  </cols>
  <sheetData>
    <row r="1" spans="1:9" s="3" customFormat="1" x14ac:dyDescent="0.35">
      <c r="A1" s="3" t="s">
        <v>3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 t="s">
        <v>11</v>
      </c>
    </row>
    <row r="2" spans="1:9" x14ac:dyDescent="0.35">
      <c r="A2" t="s">
        <v>2</v>
      </c>
      <c r="B2">
        <v>1</v>
      </c>
      <c r="C2" s="5">
        <v>3.5000000000000003E-2</v>
      </c>
      <c r="D2">
        <v>4.6539999999999999</v>
      </c>
      <c r="E2" s="1">
        <f>D2-0.631</f>
        <v>4.0229999999999997</v>
      </c>
      <c r="F2" s="5">
        <v>2.3E-2</v>
      </c>
      <c r="G2">
        <v>3.5670000000000002</v>
      </c>
      <c r="H2" s="1">
        <f>G2-1.852</f>
        <v>1.7150000000000001</v>
      </c>
      <c r="I2" s="2">
        <f>H2/E2</f>
        <v>0.42629878200348004</v>
      </c>
    </row>
    <row r="3" spans="1:9" x14ac:dyDescent="0.35">
      <c r="A3" t="s">
        <v>4</v>
      </c>
      <c r="B3">
        <v>1</v>
      </c>
      <c r="C3" s="5"/>
      <c r="D3">
        <v>4.5010000000000003</v>
      </c>
      <c r="E3" s="1">
        <f t="shared" ref="E3" si="0">D3-0.631</f>
        <v>3.87</v>
      </c>
      <c r="F3" s="5"/>
      <c r="G3">
        <v>4.2869999999999999</v>
      </c>
      <c r="H3" s="1">
        <f t="shared" ref="H3" si="1">G3-1.852</f>
        <v>2.4349999999999996</v>
      </c>
      <c r="I3" s="2">
        <f t="shared" ref="I3:I9" si="2">H3/E3</f>
        <v>0.62919896640826867</v>
      </c>
    </row>
    <row r="4" spans="1:9" x14ac:dyDescent="0.35">
      <c r="A4" t="s">
        <v>0</v>
      </c>
      <c r="B4">
        <v>1</v>
      </c>
      <c r="C4" s="5"/>
      <c r="D4">
        <v>0.63100000000000001</v>
      </c>
      <c r="E4" s="1" t="s">
        <v>12</v>
      </c>
      <c r="F4" s="5"/>
      <c r="G4">
        <v>1.8520000000000001</v>
      </c>
      <c r="H4" s="1" t="s">
        <v>12</v>
      </c>
      <c r="I4" s="2" t="s">
        <v>12</v>
      </c>
    </row>
    <row r="5" spans="1:9" x14ac:dyDescent="0.35">
      <c r="A5" t="s">
        <v>2</v>
      </c>
      <c r="B5">
        <v>2</v>
      </c>
      <c r="C5" s="5">
        <v>3.4000000000000002E-2</v>
      </c>
      <c r="D5">
        <v>3.6459999999999999</v>
      </c>
      <c r="E5">
        <v>3.6459999999999999</v>
      </c>
      <c r="F5" s="5">
        <v>1.9E-2</v>
      </c>
      <c r="G5">
        <v>3.0329999999999999</v>
      </c>
      <c r="H5" s="1">
        <f>G5-0.274</f>
        <v>2.7589999999999999</v>
      </c>
      <c r="I5" s="2">
        <f>H5/E5</f>
        <v>0.75671969281404283</v>
      </c>
    </row>
    <row r="6" spans="1:9" x14ac:dyDescent="0.35">
      <c r="A6" t="s">
        <v>4</v>
      </c>
      <c r="B6">
        <v>2</v>
      </c>
      <c r="C6" s="5"/>
      <c r="D6">
        <v>3.1970000000000001</v>
      </c>
      <c r="E6">
        <v>3.1970000000000001</v>
      </c>
      <c r="F6" s="5"/>
      <c r="G6">
        <v>2.907</v>
      </c>
      <c r="H6" s="1">
        <f t="shared" ref="H6" si="3">G6-0.274</f>
        <v>2.633</v>
      </c>
      <c r="I6" s="2">
        <f t="shared" ref="I6" si="4">H6/E6</f>
        <v>0.82358461057241161</v>
      </c>
    </row>
    <row r="7" spans="1:9" x14ac:dyDescent="0.35">
      <c r="A7" t="s">
        <v>0</v>
      </c>
      <c r="B7">
        <v>2</v>
      </c>
      <c r="C7" s="5"/>
      <c r="D7">
        <v>0</v>
      </c>
      <c r="E7" s="1" t="s">
        <v>12</v>
      </c>
      <c r="F7" s="5"/>
      <c r="G7">
        <v>0.27400000000000002</v>
      </c>
      <c r="H7" s="1" t="s">
        <v>12</v>
      </c>
      <c r="I7" s="2" t="s">
        <v>12</v>
      </c>
    </row>
    <row r="8" spans="1:9" x14ac:dyDescent="0.35">
      <c r="A8" t="s">
        <v>2</v>
      </c>
      <c r="B8">
        <v>3</v>
      </c>
      <c r="C8" s="5">
        <v>3.3000000000000002E-2</v>
      </c>
      <c r="D8">
        <v>3.2789999999999999</v>
      </c>
      <c r="E8" s="1">
        <f>D8-0.044</f>
        <v>3.2349999999999999</v>
      </c>
      <c r="F8" s="5">
        <v>1.9E-2</v>
      </c>
      <c r="G8">
        <v>3.1440000000000001</v>
      </c>
      <c r="H8" s="1">
        <f>G8-0.942</f>
        <v>2.202</v>
      </c>
      <c r="I8" s="2">
        <f t="shared" si="2"/>
        <v>0.68068006182380214</v>
      </c>
    </row>
    <row r="9" spans="1:9" x14ac:dyDescent="0.35">
      <c r="A9" t="s">
        <v>4</v>
      </c>
      <c r="B9">
        <v>3</v>
      </c>
      <c r="C9" s="5"/>
      <c r="D9">
        <v>5.1239999999999997</v>
      </c>
      <c r="E9" s="1">
        <f t="shared" ref="E9" si="5">D9-0.044</f>
        <v>5.08</v>
      </c>
      <c r="F9" s="5"/>
      <c r="G9">
        <v>3.2050000000000001</v>
      </c>
      <c r="H9" s="1">
        <f t="shared" ref="H9" si="6">G9-0.942</f>
        <v>2.2629999999999999</v>
      </c>
      <c r="I9" s="2">
        <f t="shared" si="2"/>
        <v>0.44547244094488186</v>
      </c>
    </row>
    <row r="10" spans="1:9" x14ac:dyDescent="0.35">
      <c r="A10" t="s">
        <v>0</v>
      </c>
      <c r="B10">
        <v>3</v>
      </c>
      <c r="C10" s="5"/>
      <c r="D10">
        <v>4.3999999999999997E-2</v>
      </c>
      <c r="E10" s="1" t="s">
        <v>12</v>
      </c>
      <c r="F10" s="5"/>
      <c r="G10">
        <v>0.94199999999999995</v>
      </c>
      <c r="H10" s="1" t="s">
        <v>12</v>
      </c>
      <c r="I10" s="2" t="s">
        <v>12</v>
      </c>
    </row>
  </sheetData>
  <mergeCells count="6">
    <mergeCell ref="C2:C4"/>
    <mergeCell ref="C5:C7"/>
    <mergeCell ref="C8:C10"/>
    <mergeCell ref="F2:F4"/>
    <mergeCell ref="F5:F7"/>
    <mergeCell ref="F8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LIN35_GFP_fed_WB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Jingxian Chen</cp:lastModifiedBy>
  <dcterms:created xsi:type="dcterms:W3CDTF">2022-04-20T18:21:00Z</dcterms:created>
  <dcterms:modified xsi:type="dcterms:W3CDTF">2025-04-05T17:48:20Z</dcterms:modified>
</cp:coreProperties>
</file>